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codeName="ThisWorkbook" defaultThemeVersion="166925"/>
  <mc:AlternateContent xmlns:mc="http://schemas.openxmlformats.org/markup-compatibility/2006">
    <mc:Choice Requires="x15">
      <x15ac:absPath xmlns:x15ac="http://schemas.microsoft.com/office/spreadsheetml/2010/11/ac" url="D:\Pour_BRI\FO_META\"/>
    </mc:Choice>
  </mc:AlternateContent>
  <xr:revisionPtr revIDLastSave="0" documentId="13_ncr:1_{3EB6CE63-DDBA-4FDE-84C2-11589BAF57EC}" xr6:coauthVersionLast="36" xr6:coauthVersionMax="36" xr10:uidLastSave="{00000000-0000-0000-0000-000000000000}"/>
  <workbookProtection workbookAlgorithmName="SHA-512" workbookHashValue="/A23hVC956jJNcViiQlBSwTmyKF6cW8wE0vEt3CgjWXGnPCsRqyDROVKA4oqOXTJcL1YphjsBeoKuD6GQ3BEjQ==" workbookSaltValue="baacgZrJ8EgigT7OhoWipA==" workbookSpinCount="100000" lockStructure="1"/>
  <bookViews>
    <workbookView xWindow="0" yWindow="0" windowWidth="28800" windowHeight="12225" xr2:uid="{B379A15D-0AD4-4B64-9E2A-E2FCF4BAF281}"/>
  </bookViews>
  <sheets>
    <sheet name="Métadonnées" sheetId="1" r:id="rId1"/>
    <sheet name="Modèle" sheetId="3" state="hidden" r:id="rId2"/>
  </sheets>
  <definedNames>
    <definedName name="_xlnm.Print_Area" localSheetId="0">Métadonnées!$A$1:$L$74</definedName>
    <definedName name="_xlnm.Print_Area" localSheetId="1">Modèle!$A$1:$L$70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4" i="1" l="1"/>
  <c r="I12" i="1" l="1"/>
  <c r="K68" i="1" l="1"/>
  <c r="K69" i="1"/>
  <c r="J58" i="1"/>
  <c r="J54" i="1"/>
  <c r="J55" i="1"/>
  <c r="J56" i="1"/>
  <c r="J57" i="1"/>
  <c r="J59" i="1"/>
  <c r="J60" i="1"/>
  <c r="J61" i="1"/>
  <c r="J62" i="1"/>
  <c r="J63" i="1"/>
  <c r="J64" i="1"/>
  <c r="H44" i="1"/>
  <c r="H45" i="1"/>
  <c r="H46" i="1"/>
  <c r="H47" i="1"/>
  <c r="H48" i="1"/>
  <c r="H49" i="1"/>
  <c r="H50" i="1"/>
  <c r="H51" i="1"/>
  <c r="L31" i="1"/>
  <c r="L32" i="1"/>
  <c r="L33" i="1"/>
  <c r="L34" i="1"/>
  <c r="L35" i="1"/>
  <c r="L36" i="1"/>
  <c r="L37" i="1"/>
  <c r="L38" i="1"/>
  <c r="L39" i="1"/>
  <c r="L40" i="1"/>
  <c r="L41" i="1"/>
  <c r="L23" i="1"/>
  <c r="L24" i="1"/>
  <c r="L25" i="1"/>
  <c r="L26" i="1"/>
  <c r="L27" i="1"/>
  <c r="L28" i="1"/>
  <c r="L29" i="1"/>
  <c r="L30" i="1"/>
  <c r="I13" i="1"/>
  <c r="I14" i="1"/>
  <c r="I15" i="1"/>
  <c r="I16" i="1"/>
  <c r="I17" i="1"/>
  <c r="I18" i="1"/>
  <c r="I19" i="1"/>
  <c r="I20" i="1"/>
  <c r="L22" i="1"/>
  <c r="A72" i="1"/>
  <c r="K67" i="1"/>
  <c r="H43" i="1"/>
  <c r="J53" i="1" l="1"/>
</calcChain>
</file>

<file path=xl/sharedStrings.xml><?xml version="1.0" encoding="utf-8"?>
<sst xmlns="http://schemas.openxmlformats.org/spreadsheetml/2006/main" count="234" uniqueCount="222">
  <si>
    <r>
      <rPr>
        <sz val="16"/>
        <color rgb="FF43B1D4"/>
        <rFont val="Lucida Sans"/>
        <family val="2"/>
      </rPr>
      <t>LEVES EXTERIEURS – METADONNEES</t>
    </r>
  </si>
  <si>
    <t>I)   Généralités</t>
  </si>
  <si>
    <r>
      <rPr>
        <i/>
        <sz val="11"/>
        <color rgb="FF006FC0"/>
        <rFont val="Calibri"/>
        <family val="2"/>
      </rPr>
      <t>Shom</t>
    </r>
  </si>
  <si>
    <t>II)  Acquisition</t>
  </si>
  <si>
    <r>
      <rPr>
        <sz val="11"/>
        <rFont val="Arial"/>
        <family val="2"/>
      </rPr>
      <t>Matériel</t>
    </r>
  </si>
  <si>
    <r>
      <rPr>
        <sz val="11"/>
        <rFont val="Arial"/>
        <family val="2"/>
      </rPr>
      <t>Positionnement</t>
    </r>
  </si>
  <si>
    <r>
      <rPr>
        <sz val="11"/>
        <rFont val="Arial"/>
        <family val="2"/>
      </rPr>
      <t>IMU (Centrale inertielle)</t>
    </r>
  </si>
  <si>
    <r>
      <rPr>
        <i/>
        <sz val="11"/>
        <color rgb="FF006FC0"/>
        <rFont val="Calibri"/>
        <family val="2"/>
      </rPr>
      <t>SBG Navsight – Apogee</t>
    </r>
  </si>
  <si>
    <r>
      <rPr>
        <sz val="11"/>
        <rFont val="Arial"/>
        <family val="2"/>
      </rPr>
      <t xml:space="preserve">Récepteur    GNSS    à    bord    de
</t>
    </r>
    <r>
      <rPr>
        <sz val="11"/>
        <rFont val="Arial"/>
        <family val="2"/>
      </rPr>
      <t>l’embarcation</t>
    </r>
  </si>
  <si>
    <r>
      <rPr>
        <i/>
        <sz val="11"/>
        <color rgb="FF006FC0"/>
        <rFont val="Calibri"/>
        <family val="2"/>
      </rPr>
      <t>Septentrio AsteRx4</t>
    </r>
  </si>
  <si>
    <r>
      <rPr>
        <sz val="11"/>
        <rFont val="Arial"/>
        <family val="2"/>
      </rPr>
      <t xml:space="preserve">Récepteur    GNSS    à    terre    ou
</t>
    </r>
    <r>
      <rPr>
        <sz val="11"/>
        <rFont val="Arial"/>
        <family val="2"/>
      </rPr>
      <t>réseau de stations GNSS utilisé</t>
    </r>
  </si>
  <si>
    <r>
      <rPr>
        <i/>
        <sz val="11"/>
        <color rgb="FF006FC0"/>
        <rFont val="Calibri"/>
        <family val="2"/>
      </rPr>
      <t>GPS RTK LEICA1200</t>
    </r>
  </si>
  <si>
    <r>
      <rPr>
        <sz val="11"/>
        <rFont val="Arial"/>
        <family val="2"/>
      </rPr>
      <t xml:space="preserve">Position     de     la     station     de
</t>
    </r>
    <r>
      <rPr>
        <sz val="11"/>
        <rFont val="Arial"/>
        <family val="2"/>
      </rPr>
      <t>référence utilisée</t>
    </r>
  </si>
  <si>
    <r>
      <rPr>
        <sz val="11"/>
        <rFont val="Arial"/>
        <family val="2"/>
      </rPr>
      <t>Bathymétrie</t>
    </r>
  </si>
  <si>
    <r>
      <rPr>
        <sz val="11"/>
        <rFont val="Arial"/>
        <family val="2"/>
      </rPr>
      <t>Type(s)  et  nom(s)  de  sondeur(s) utilisé(s)</t>
    </r>
  </si>
  <si>
    <r>
      <rPr>
        <sz val="11"/>
        <rFont val="Arial"/>
        <family val="2"/>
      </rPr>
      <t>Célérité</t>
    </r>
  </si>
  <si>
    <r>
      <rPr>
        <sz val="11"/>
        <rFont val="Arial"/>
        <family val="2"/>
      </rPr>
      <t>Célérimètre de coque</t>
    </r>
  </si>
  <si>
    <r>
      <rPr>
        <sz val="11"/>
        <rFont val="Arial"/>
        <family val="2"/>
      </rPr>
      <t>Profil de célérité</t>
    </r>
  </si>
  <si>
    <r>
      <rPr>
        <sz val="11"/>
        <rFont val="Arial"/>
        <family val="2"/>
      </rPr>
      <t xml:space="preserve">Logiciels
</t>
    </r>
    <r>
      <rPr>
        <sz val="11"/>
        <rFont val="Arial"/>
        <family val="2"/>
      </rPr>
      <t>d’   acquisition</t>
    </r>
  </si>
  <si>
    <r>
      <rPr>
        <sz val="11"/>
        <rFont val="Arial"/>
        <family val="2"/>
      </rPr>
      <t xml:space="preserve">-     Positionnement
</t>
    </r>
    <r>
      <rPr>
        <sz val="11"/>
        <rFont val="Arial"/>
        <family val="2"/>
      </rPr>
      <t xml:space="preserve">-     Bathymétrie
</t>
    </r>
    <r>
      <rPr>
        <sz val="11"/>
        <rFont val="Arial"/>
        <family val="2"/>
      </rPr>
      <t xml:space="preserve">-     Célérité
</t>
    </r>
    <r>
      <rPr>
        <sz val="11"/>
        <rFont val="Arial"/>
        <family val="2"/>
      </rPr>
      <t xml:space="preserve">-     Sonar latéral
</t>
    </r>
    <r>
      <rPr>
        <sz val="11"/>
        <rFont val="Arial"/>
        <family val="2"/>
      </rPr>
      <t>-     …</t>
    </r>
  </si>
  <si>
    <r>
      <rPr>
        <sz val="11"/>
        <rFont val="Arial"/>
        <family val="2"/>
      </rPr>
      <t>Méthodologie de levé</t>
    </r>
  </si>
  <si>
    <r>
      <rPr>
        <sz val="11"/>
        <rFont val="Arial"/>
        <family val="2"/>
      </rPr>
      <t>Méthode de positionnement</t>
    </r>
  </si>
  <si>
    <r>
      <rPr>
        <sz val="11"/>
        <rFont val="Arial"/>
        <family val="2"/>
      </rPr>
      <t xml:space="preserve">Système         géodésique         et projection d’acquisition (époque pour les repères dynamiques)
</t>
    </r>
    <r>
      <rPr>
        <sz val="11"/>
        <rFont val="Arial"/>
        <family val="2"/>
      </rPr>
      <t>Code EPSG associé</t>
    </r>
  </si>
  <si>
    <r>
      <rPr>
        <sz val="11"/>
        <rFont val="Arial"/>
        <family val="2"/>
      </rPr>
      <t>Sondage</t>
    </r>
  </si>
  <si>
    <r>
      <rPr>
        <sz val="11"/>
        <rFont val="Arial"/>
        <family val="2"/>
      </rPr>
      <t>Vitesse de sondage</t>
    </r>
  </si>
  <si>
    <r>
      <rPr>
        <sz val="11"/>
        <rFont val="Arial"/>
        <family val="2"/>
      </rPr>
      <t>Ouverture du sondeur</t>
    </r>
  </si>
  <si>
    <r>
      <rPr>
        <i/>
        <sz val="11"/>
        <color rgb="FF006FC0"/>
        <rFont val="Calibri"/>
        <family val="2"/>
      </rPr>
      <t>2x60° (120°)</t>
    </r>
  </si>
  <si>
    <r>
      <rPr>
        <sz val="11"/>
        <rFont val="Arial"/>
        <family val="2"/>
      </rPr>
      <t>Fréquence utilisée</t>
    </r>
  </si>
  <si>
    <r>
      <rPr>
        <i/>
        <sz val="11"/>
        <color rgb="FF006FC0"/>
        <rFont val="Calibri"/>
        <family val="2"/>
      </rPr>
      <t>300 kHz</t>
    </r>
  </si>
  <si>
    <r>
      <rPr>
        <sz val="11"/>
        <rFont val="Arial"/>
        <family val="2"/>
      </rPr>
      <t xml:space="preserve">Autres       paramétrages       SMF
</t>
    </r>
    <r>
      <rPr>
        <sz val="11"/>
        <rFont val="Arial"/>
        <family val="2"/>
      </rPr>
      <t>(cadence,    mode,    nombre    de sondes par ping)</t>
    </r>
  </si>
  <si>
    <r>
      <rPr>
        <sz val="11"/>
        <rFont val="Arial"/>
        <family val="2"/>
      </rPr>
      <t xml:space="preserve">Taux de recouvrement, objectifs d’exploration (bathymétrique) complète </t>
    </r>
    <r>
      <rPr>
        <i/>
        <sz val="10"/>
        <rFont val="Calibri"/>
        <family val="2"/>
      </rPr>
      <t>(S-44, Ed 6 – OHI §3.4 and §3.5)</t>
    </r>
  </si>
  <si>
    <r>
      <rPr>
        <sz val="11"/>
        <rFont val="Arial"/>
        <family val="2"/>
      </rPr>
      <t>Autres instruments</t>
    </r>
  </si>
  <si>
    <r>
      <rPr>
        <sz val="11"/>
        <rFont val="Arial"/>
        <family val="2"/>
      </rPr>
      <t>Surface</t>
    </r>
  </si>
  <si>
    <r>
      <rPr>
        <sz val="11"/>
        <rFont val="Arial"/>
        <family val="2"/>
      </rPr>
      <t>Colonne d’eau</t>
    </r>
  </si>
  <si>
    <r>
      <rPr>
        <sz val="11"/>
        <rFont val="Arial"/>
        <family val="2"/>
      </rPr>
      <t>Méthode de réduction des sondages</t>
    </r>
  </si>
  <si>
    <r>
      <rPr>
        <sz val="11"/>
        <rFont val="Arial"/>
        <family val="2"/>
      </rPr>
      <t>Type de marée utilisée</t>
    </r>
  </si>
  <si>
    <r>
      <rPr>
        <sz val="11"/>
        <rFont val="Arial"/>
        <family val="2"/>
      </rPr>
      <t>Méthodologie     de     prise     en compte  de  la  variation de  tirant d’eau/waterline   (distance   entre la surface de l’eau et le point de référence de l’acquisition)</t>
    </r>
  </si>
  <si>
    <t>III) Traitement du levé</t>
  </si>
  <si>
    <r>
      <rPr>
        <sz val="11"/>
        <rFont val="Arial"/>
        <family val="2"/>
      </rPr>
      <t>Logiciels</t>
    </r>
  </si>
  <si>
    <r>
      <rPr>
        <sz val="11"/>
        <rFont val="Arial"/>
        <family val="2"/>
      </rPr>
      <t xml:space="preserve">-     Positionnement   (si traitement)
</t>
    </r>
    <r>
      <rPr>
        <sz val="11"/>
        <rFont val="Arial"/>
        <family val="2"/>
      </rPr>
      <t xml:space="preserve">-     Bathymétrie
</t>
    </r>
    <r>
      <rPr>
        <sz val="11"/>
        <rFont val="Arial"/>
        <family val="2"/>
      </rPr>
      <t xml:space="preserve">-     Sonar latéral
</t>
    </r>
    <r>
      <rPr>
        <sz val="11"/>
        <rFont val="Arial"/>
        <family val="2"/>
      </rPr>
      <t xml:space="preserve">-     Marée
</t>
    </r>
    <r>
      <rPr>
        <sz val="11"/>
        <rFont val="Arial"/>
        <family val="2"/>
      </rPr>
      <t>-     Célérité          (si traitement)</t>
    </r>
  </si>
  <si>
    <r>
      <rPr>
        <sz val="11"/>
        <rFont val="Arial"/>
        <family val="2"/>
      </rPr>
      <t xml:space="preserve">post
</t>
    </r>
    <r>
      <rPr>
        <sz val="11"/>
        <rFont val="Arial"/>
        <family val="2"/>
      </rPr>
      <t>post</t>
    </r>
  </si>
  <si>
    <r>
      <rPr>
        <sz val="11"/>
        <rFont val="Arial"/>
        <family val="2"/>
      </rPr>
      <t>Méthodologie</t>
    </r>
  </si>
  <si>
    <r>
      <rPr>
        <sz val="11"/>
        <rFont val="Arial"/>
        <family val="2"/>
      </rPr>
      <t xml:space="preserve">Positionnement
</t>
    </r>
    <r>
      <rPr>
        <sz val="11"/>
        <rFont val="Arial"/>
        <family val="2"/>
      </rPr>
      <t>traitement)</t>
    </r>
  </si>
  <si>
    <r>
      <rPr>
        <sz val="11"/>
        <rFont val="Arial"/>
        <family val="2"/>
      </rPr>
      <t>(si</t>
    </r>
  </si>
  <si>
    <r>
      <rPr>
        <sz val="11"/>
        <rFont val="Arial"/>
        <family val="2"/>
      </rPr>
      <t>post</t>
    </r>
  </si>
  <si>
    <r>
      <rPr>
        <sz val="11"/>
        <rFont val="Arial"/>
        <family val="2"/>
      </rPr>
      <t>Marée</t>
    </r>
  </si>
  <si>
    <r>
      <rPr>
        <sz val="11"/>
        <rFont val="Arial"/>
        <family val="2"/>
      </rPr>
      <t>Autres   traitement   /   post- traitement    (célérité,    tirant d’eau, sonar latéral, …)</t>
    </r>
  </si>
  <si>
    <r>
      <rPr>
        <sz val="11"/>
        <rFont val="Arial"/>
        <family val="2"/>
      </rPr>
      <t>Contrôle qualité</t>
    </r>
  </si>
  <si>
    <r>
      <rPr>
        <sz val="11"/>
        <rFont val="Arial"/>
        <family val="2"/>
      </rPr>
      <t>Méthode   de   détermination de l’incertitude horizontale (à 95%)</t>
    </r>
  </si>
  <si>
    <r>
      <rPr>
        <sz val="11"/>
        <rFont val="Arial"/>
        <family val="2"/>
      </rPr>
      <t>Méthode   de   détermination de   l’incertitude   verticale   (à 95%)</t>
    </r>
  </si>
  <si>
    <r>
      <rPr>
        <sz val="11"/>
        <rFont val="Arial"/>
        <family val="2"/>
      </rPr>
      <t>Réalisation de traversiers</t>
    </r>
  </si>
  <si>
    <r>
      <rPr>
        <sz val="11"/>
        <rFont val="Arial"/>
        <family val="2"/>
      </rPr>
      <t>Commentaire traitement</t>
    </r>
  </si>
  <si>
    <r>
      <rPr>
        <sz val="11"/>
        <rFont val="Arial"/>
        <family val="2"/>
      </rPr>
      <t>sur</t>
    </r>
  </si>
  <si>
    <r>
      <rPr>
        <sz val="11"/>
        <rFont val="Arial"/>
        <family val="2"/>
      </rPr>
      <t>le</t>
    </r>
  </si>
  <si>
    <t>IV) Fichiers (lots) bathymétriques communiqués</t>
  </si>
  <si>
    <r>
      <rPr>
        <sz val="11"/>
        <rFont val="Arial"/>
        <family val="2"/>
      </rPr>
      <t>Définition</t>
    </r>
  </si>
  <si>
    <r>
      <rPr>
        <sz val="11"/>
        <rFont val="Arial"/>
        <family val="2"/>
      </rPr>
      <t>Nom du fichier communiqué</t>
    </r>
  </si>
  <si>
    <r>
      <rPr>
        <sz val="11"/>
        <rFont val="Arial"/>
        <family val="2"/>
      </rPr>
      <t xml:space="preserve">Description     (objectif     du     lot, localisation  géographique  du  lot, exploration            bathymétrique,
</t>
    </r>
    <r>
      <rPr>
        <sz val="11"/>
        <rFont val="Arial"/>
        <family val="2"/>
      </rPr>
      <t>qualification…)</t>
    </r>
  </si>
  <si>
    <r>
      <rPr>
        <sz val="11"/>
        <rFont val="Arial"/>
        <family val="2"/>
      </rPr>
      <t xml:space="preserve">Critère d’exploration du fond
</t>
    </r>
    <r>
      <rPr>
        <i/>
        <sz val="10"/>
        <rFont val="Calibri"/>
        <family val="2"/>
      </rPr>
      <t>(S-44, Ed 6 §3.3 and §3.4)</t>
    </r>
  </si>
  <si>
    <r>
      <rPr>
        <sz val="11"/>
        <rFont val="Arial"/>
        <family val="2"/>
      </rPr>
      <t xml:space="preserve">Zéro de réduction des sondages (références verticales)
</t>
    </r>
    <r>
      <rPr>
        <i/>
        <sz val="10"/>
        <rFont val="Calibri"/>
        <family val="2"/>
      </rPr>
      <t>(S-44, Ed 6 §2.4)</t>
    </r>
  </si>
  <si>
    <r>
      <rPr>
        <sz val="11"/>
        <rFont val="Arial"/>
        <family val="2"/>
      </rPr>
      <t xml:space="preserve">Maillage / Sélection de sondes
</t>
    </r>
    <r>
      <rPr>
        <i/>
        <sz val="10"/>
        <rFont val="Calibri"/>
        <family val="2"/>
      </rPr>
      <t>(S-44, Ed 6 §D.3 and §D.4)</t>
    </r>
  </si>
  <si>
    <r>
      <rPr>
        <sz val="11"/>
        <rFont val="Arial"/>
        <family val="2"/>
      </rPr>
      <t>Nombre de sondes</t>
    </r>
  </si>
  <si>
    <r>
      <rPr>
        <sz val="11"/>
        <rFont val="Arial"/>
        <family val="2"/>
      </rPr>
      <t>Paramètres géodésiques</t>
    </r>
  </si>
  <si>
    <r>
      <rPr>
        <sz val="11"/>
        <rFont val="Arial"/>
        <family val="2"/>
      </rPr>
      <t xml:space="preserve">Système géodésique et projection du lot (et code EPSG associé)
</t>
    </r>
    <r>
      <rPr>
        <i/>
        <sz val="10"/>
        <rFont val="Calibri"/>
        <family val="2"/>
      </rPr>
      <t>(S-44, Ed 6 - §2.2)</t>
    </r>
  </si>
  <si>
    <r>
      <rPr>
        <sz val="11"/>
        <rFont val="Arial"/>
        <family val="2"/>
      </rPr>
      <t xml:space="preserve">Méthode      de      transformation géodésique
</t>
    </r>
    <r>
      <rPr>
        <i/>
        <sz val="10"/>
        <rFont val="Calibri"/>
        <family val="2"/>
      </rPr>
      <t>(S-44, Ed 6 - §2.3)</t>
    </r>
  </si>
  <si>
    <r>
      <rPr>
        <sz val="11"/>
        <rFont val="Arial"/>
        <family val="2"/>
      </rPr>
      <t>Qualification</t>
    </r>
  </si>
  <si>
    <r>
      <rPr>
        <sz val="11"/>
        <rFont val="Arial"/>
        <family val="2"/>
      </rPr>
      <t xml:space="preserve">Incertitude horizontale à 95%
</t>
    </r>
    <r>
      <rPr>
        <i/>
        <sz val="10"/>
        <rFont val="Calibri"/>
        <family val="2"/>
      </rPr>
      <t>(S-44, Ed 6 - §2.6)</t>
    </r>
  </si>
  <si>
    <r>
      <rPr>
        <i/>
        <sz val="11"/>
        <color rgb="FF006FC0"/>
        <rFont val="Calibri"/>
        <family val="2"/>
      </rPr>
      <t>0,50 m</t>
    </r>
  </si>
  <si>
    <r>
      <rPr>
        <sz val="11"/>
        <rFont val="Arial"/>
        <family val="2"/>
      </rPr>
      <t xml:space="preserve">Incertitude verticale à 95%
</t>
    </r>
    <r>
      <rPr>
        <i/>
        <sz val="10"/>
        <rFont val="Calibri"/>
        <family val="2"/>
      </rPr>
      <t>(S-44, Ed 6 - §2.6)</t>
    </r>
  </si>
  <si>
    <r>
      <rPr>
        <i/>
        <sz val="11"/>
        <color rgb="FF006FC0"/>
        <rFont val="Calibri"/>
        <family val="2"/>
      </rPr>
      <t>0,25 m</t>
    </r>
  </si>
  <si>
    <r>
      <rPr>
        <sz val="11"/>
        <rFont val="Arial"/>
        <family val="2"/>
      </rPr>
      <t xml:space="preserve">Ordre OHI
</t>
    </r>
    <r>
      <rPr>
        <i/>
        <sz val="10"/>
        <rFont val="Calibri"/>
        <family val="2"/>
      </rPr>
      <t>(S-44, Ed 6 - §7.3)</t>
    </r>
  </si>
  <si>
    <r>
      <rPr>
        <i/>
        <sz val="11"/>
        <color rgb="FF006FC0"/>
        <rFont val="Calibri"/>
        <family val="2"/>
      </rPr>
      <t>1a</t>
    </r>
  </si>
  <si>
    <r>
      <rPr>
        <sz val="11"/>
        <rFont val="Arial"/>
        <family val="2"/>
      </rPr>
      <t xml:space="preserve">CATZOC </t>
    </r>
    <r>
      <rPr>
        <i/>
        <sz val="10"/>
        <rFont val="Calibri"/>
        <family val="2"/>
      </rPr>
      <t>(S-4 §B297.9)</t>
    </r>
  </si>
  <si>
    <r>
      <rPr>
        <i/>
        <sz val="11"/>
        <color rgb="FF006FC0"/>
        <rFont val="Calibri"/>
        <family val="2"/>
      </rPr>
      <t>A1</t>
    </r>
  </si>
  <si>
    <r>
      <rPr>
        <i/>
        <sz val="11"/>
        <color rgb="FF006FC0"/>
        <rFont val="Calibri"/>
        <family val="2"/>
      </rPr>
      <t>(Tableau à copier pour chaque fichier transmis)</t>
    </r>
  </si>
  <si>
    <t>V)  Autres fichiers communiqués</t>
  </si>
  <si>
    <r>
      <rPr>
        <sz val="11"/>
        <rFont val="Arial"/>
        <family val="2"/>
      </rPr>
      <t>Contenu du fichier</t>
    </r>
  </si>
  <si>
    <r>
      <rPr>
        <sz val="11"/>
        <rFont val="Arial"/>
        <family val="2"/>
      </rPr>
      <t>Informations utiles</t>
    </r>
  </si>
  <si>
    <t>VI) Remarques diverses</t>
  </si>
  <si>
    <r>
      <rPr>
        <i/>
        <sz val="11"/>
        <rFont val="Calibri"/>
        <family val="2"/>
      </rPr>
      <t>Lieu, date et signature</t>
    </r>
  </si>
  <si>
    <t xml:space="preserve">Le  Shom  accepte  les  données  bathymétriques  dans  quasiment  tous  les  formats,  si  possible  nettoyées  des données aberrantes, et avant tout échantillonnage. Le format ASCII LGZ/He (ou XYZ) est celui qui offre la plus grande facilité de traitement. Les données devront avoir été réduites de la marée observée si le levé n’a pas été effectué avec un GPS 3D. La marée est disponible gratuitement pour certains ports sur le site data.shom.fr, à l’adresse : http://data.shom.fr/donnees/refmar. L’utilisation d’une marée prédite doit être évitée, car celle-ci peut se révéler insuffisamment précise.
</t>
  </si>
  <si>
    <t xml:space="preserve">Les données bathymétriques peuvent être livrées zippées pour réduire le volume des fichiers.  Si les données font l’objet d’un échantillonnage, la méthode devra être précisée (outil utilisé type « SORT » de Hypack, méthode de   maillage)   de   manière   à   être   certain   que   l’information   nécessaire   est   conservée.   En   hydrographie, l’échantillonnage  vise  à  conserver les  points  hauts  de  la bathymétrie  de manière  à  garantir la  sécurité de  la navigation, il convient donc d’éviter l’utilisation de profondeurs moyennes.
</t>
  </si>
  <si>
    <t>Pour plus d’informations, se référer à la page :
https://diffusion.shom.fr/pro/prestations-et-expertises/bathymetrie/qualification_des_levés_bathymétriques</t>
  </si>
  <si>
    <t xml:space="preserve">Le formulaire de métadonnées se divise en quatre parties :
-     généralités (infos générales sur le levé) ;
-     acquisition (matériels, logiciels, méthodologie de levé) ;
-     traitement (logiciels, méthodologie de traitement, contrôle qualité) ;
-     fichiers fournis  (qualification, incertitudes, paramètres géodésiques, méthode d’échantillonnage).
</t>
  </si>
  <si>
    <t>Si  les  caractéristiques  des  données  ne  sont  pas  identiques  pour  l’ensemble  du  levé  (qualification,  TPU, couverture   bathymétrique,   système   géodésique,   référence   verticale),   différents   fichiers   de   bathymétrie pourront être fournis (lots bathymétriques).</t>
  </si>
  <si>
    <t xml:space="preserve">*Les  éléments  inscrits  en  bleu  dans  les  tableaux  ci-dessous  sont donnés  à  titre  d’exemple  et  sont à  retirer
lors du remplissage du présent formulaire
</t>
  </si>
  <si>
    <t>https://diffusion.shom.fr/pro/prestations-et-expertises/bathymetrie/qualification_des_levés_bathymétriques</t>
  </si>
  <si>
    <t>EXTERNAL SURVEYS - METADATA FORM</t>
  </si>
  <si>
    <t>Shom is able to deal with bathymetric data in almost any format. If possible, bathymetric data have to be post-processed to remove outliers. It is also better to deliver data without any sampling process (grid or other algorithm). The ASCII LGZ/EH (or ASCII-XYZ) is the easiest format to process. Bathymetric data have to consider tidal observations if ellipsoidal heights are not used. Tidal observations for some harbours are available in open-data on the UNESCO/IOC portal following the link:</t>
  </si>
  <si>
    <t>Predicted tides should be avoided as they may be not precise enough.</t>
  </si>
  <si>
    <t>http://www.ioc-sealevelmonitoring.org</t>
  </si>
  <si>
    <t>Bathymetric data can be compressed with ZIP format to reduce files sizes. If bathymetric data are sampled, the method to do so has to be specified carefully to ensure that the required information is kept. In hydrography, the sampling method aims to keep the shoalest soundings for safety of navigation matters. If mean or median depths are used, the method to ensure that the least depth of a feature potentially hazardous to navigation is keep should be described .</t>
  </si>
  <si>
    <t>For more information, please consider (in French):</t>
  </si>
  <si>
    <t>The following metadata form is divided in 4 parts :
-     generalities (general survey informations) ;
-     survey operations – aboard part (devices, softwares, method) ;
-     data processing – ashore part (softwares, method, quality control) ;
-     bathymetric data file information  (standard, THU, TPU, sampling method).</t>
  </si>
  <si>
    <t>If data characteristics are not the same for the whole survey (standard, TPU, bathymetric coverage, geodetic parameters, vertical datum, etc), separated bathymetric datasets should be delivered.</t>
  </si>
  <si>
    <t>*Blue italic writings are given as examples and have to be removed when filling this form</t>
  </si>
  <si>
    <t>I)   General</t>
  </si>
  <si>
    <r>
      <rPr>
        <sz val="11"/>
        <rFont val="Arial"/>
        <family val="2"/>
      </rPr>
      <t>Survey type</t>
    </r>
  </si>
  <si>
    <r>
      <rPr>
        <i/>
        <sz val="11"/>
        <color rgb="FF006FC0"/>
        <rFont val="Calibri"/>
        <family val="2"/>
      </rPr>
      <t xml:space="preserve">Survey of Brest Harbour for safety of navigation
</t>
    </r>
    <r>
      <rPr>
        <i/>
        <sz val="11"/>
        <color rgb="FF006FC0"/>
        <rFont val="Calibri"/>
        <family val="2"/>
      </rPr>
      <t>Survey of recognition</t>
    </r>
  </si>
  <si>
    <r>
      <rPr>
        <sz val="11"/>
        <rFont val="Arial"/>
        <family val="2"/>
      </rPr>
      <t>Data ownership (and e-mail)</t>
    </r>
  </si>
  <si>
    <r>
      <rPr>
        <i/>
        <sz val="11"/>
        <color rgb="FF006FC0"/>
        <rFont val="Calibri"/>
        <family val="2"/>
      </rPr>
      <t>Région Bretagne port.brest@bretagne.bzh</t>
    </r>
  </si>
  <si>
    <r>
      <rPr>
        <sz val="11"/>
        <rFont val="Arial"/>
        <family val="2"/>
      </rPr>
      <t>Survey company</t>
    </r>
  </si>
  <si>
    <r>
      <rPr>
        <sz val="11"/>
        <rFont val="Arial"/>
        <family val="2"/>
      </rPr>
      <t>Survey  authority  /  technical  manager (and e-mail)</t>
    </r>
  </si>
  <si>
    <r>
      <rPr>
        <i/>
        <sz val="11"/>
        <color rgb="FF006FC0"/>
        <rFont val="Calibri"/>
        <family val="2"/>
      </rPr>
      <t>ICETA Martin Dupont martin.dupont@shom.fr</t>
    </r>
  </si>
  <si>
    <r>
      <rPr>
        <sz val="11"/>
        <rFont val="Arial"/>
        <family val="2"/>
      </rPr>
      <t>Vessel type and name</t>
    </r>
  </si>
  <si>
    <r>
      <rPr>
        <sz val="11"/>
        <color rgb="FF006FC0"/>
        <rFont val="Arial"/>
        <family val="2"/>
      </rPr>
      <t xml:space="preserve">Watercraft </t>
    </r>
    <r>
      <rPr>
        <i/>
        <sz val="11"/>
        <color rgb="FF006FC0"/>
        <rFont val="Calibri"/>
        <family val="2"/>
      </rPr>
      <t>Fassmer Pélican</t>
    </r>
  </si>
  <si>
    <r>
      <rPr>
        <sz val="11"/>
        <rFont val="Arial"/>
        <family val="2"/>
      </rPr>
      <t>Geographic description</t>
    </r>
  </si>
  <si>
    <r>
      <rPr>
        <i/>
        <sz val="11"/>
        <color rgb="FF006FC0"/>
        <rFont val="Calibri"/>
        <family val="2"/>
      </rPr>
      <t>France – Bretagne – Brest harbour</t>
    </r>
  </si>
  <si>
    <r>
      <rPr>
        <sz val="11"/>
        <rFont val="Arial"/>
        <family val="2"/>
      </rPr>
      <t>Survey start and end dates</t>
    </r>
  </si>
  <si>
    <r>
      <rPr>
        <i/>
        <sz val="11"/>
        <color rgb="FF006FC0"/>
        <rFont val="Calibri"/>
        <family val="2"/>
      </rPr>
      <t>10/05/2021 – 20/05/2021</t>
    </r>
  </si>
  <si>
    <r>
      <rPr>
        <sz val="11"/>
        <rFont val="Arial"/>
        <family val="2"/>
      </rPr>
      <t>Survey goal</t>
    </r>
  </si>
  <si>
    <r>
      <rPr>
        <i/>
        <sz val="11"/>
        <color rgb="FF006FC0"/>
        <rFont val="Calibri"/>
        <family val="2"/>
      </rPr>
      <t xml:space="preserve">Survey   carried   out   to   control   the   bathymetry  of   the   port access  of  Lorient  (in  order  to  increase  draught  vessels  in  the port).
</t>
    </r>
    <r>
      <rPr>
        <i/>
        <sz val="11"/>
        <color rgb="FF006FC0"/>
        <rFont val="Calibri"/>
        <family val="2"/>
      </rPr>
      <t>Survey after dredging</t>
    </r>
  </si>
  <si>
    <r>
      <rPr>
        <sz val="11"/>
        <rFont val="Arial"/>
        <family val="2"/>
      </rPr>
      <t>Temporal evolution of the area</t>
    </r>
  </si>
  <si>
    <t>II)  Survey operations</t>
  </si>
  <si>
    <t>Devices</t>
  </si>
  <si>
    <t>Positioning</t>
  </si>
  <si>
    <t>Bathymetry</t>
  </si>
  <si>
    <t>Sound velocity</t>
  </si>
  <si>
    <t>Acquisition software</t>
  </si>
  <si>
    <t>MRU</t>
  </si>
  <si>
    <t>GNSS receiver on board</t>
  </si>
  <si>
    <t>Reference    station    position
used</t>
  </si>
  <si>
    <t>GNSS receiver on land
reference station(s) if used</t>
  </si>
  <si>
    <t>Type(s) and name(s) of echosounder(s)</t>
  </si>
  <si>
    <t>Sound velocity sensor</t>
  </si>
  <si>
    <t>Sound velocity profiler</t>
  </si>
  <si>
    <t>- Positioning
- Bathymetry
- Sound speed
- Sidescan sonar
- …</t>
  </si>
  <si>
    <r>
      <rPr>
        <i/>
        <sz val="11"/>
        <color rgb="FF006FC0"/>
        <rFont val="Calibri"/>
        <family val="2"/>
      </rPr>
      <t>48° 22' 49.76649" N and 04° 29' 47.75160" W</t>
    </r>
  </si>
  <si>
    <r>
      <rPr>
        <i/>
        <sz val="11"/>
        <color rgb="FF006FC0"/>
        <rFont val="Calibri"/>
        <family val="2"/>
      </rPr>
      <t>VALEPORT mini SVS.</t>
    </r>
  </si>
  <si>
    <r>
      <rPr>
        <i/>
        <sz val="11"/>
        <color rgb="FF006FC0"/>
        <rFont val="Calibri"/>
        <family val="2"/>
      </rPr>
      <t>VALEPORT SVP</t>
    </r>
  </si>
  <si>
    <r>
      <rPr>
        <sz val="11"/>
        <color rgb="FF006FC0"/>
        <rFont val="Arial"/>
        <family val="2"/>
      </rPr>
      <t>-     POS VIEW (real-time positioning)</t>
    </r>
    <r>
      <rPr>
        <i/>
        <sz val="11"/>
        <color rgb="FF006FC0"/>
        <rFont val="Calibri"/>
        <family val="2"/>
      </rPr>
      <t xml:space="preserve">
</t>
    </r>
    <r>
      <rPr>
        <sz val="11"/>
        <color rgb="FF006FC0"/>
        <rFont val="Arial"/>
        <family val="2"/>
      </rPr>
      <t>-     SIS v5.6 (survey)</t>
    </r>
    <r>
      <rPr>
        <i/>
        <sz val="11"/>
        <color rgb="FF006FC0"/>
        <rFont val="Calibri"/>
        <family val="2"/>
      </rPr>
      <t xml:space="preserve">
</t>
    </r>
    <r>
      <rPr>
        <sz val="11"/>
        <color rgb="FF006FC0"/>
        <rFont val="Arial"/>
        <family val="2"/>
      </rPr>
      <t>-     Hypack 2021 (lines tracking)</t>
    </r>
    <r>
      <rPr>
        <i/>
        <sz val="11"/>
        <color rgb="FF006FC0"/>
        <rFont val="Calibri"/>
        <family val="2"/>
      </rPr>
      <t xml:space="preserve">
</t>
    </r>
    <r>
      <rPr>
        <sz val="11"/>
        <color rgb="FF006FC0"/>
        <rFont val="Arial"/>
        <family val="2"/>
      </rPr>
      <t xml:space="preserve">-     </t>
    </r>
    <r>
      <rPr>
        <i/>
        <sz val="11"/>
        <color rgb="FF006FC0"/>
        <rFont val="Calibri"/>
        <family val="2"/>
      </rPr>
      <t xml:space="preserve">Doris (sound speed)
</t>
    </r>
    <r>
      <rPr>
        <sz val="11"/>
        <color rgb="FF006FC0"/>
        <rFont val="Arial"/>
        <family val="2"/>
      </rPr>
      <t xml:space="preserve">-     </t>
    </r>
    <r>
      <rPr>
        <i/>
        <sz val="11"/>
        <color rgb="FF006FC0"/>
        <rFont val="Calibri"/>
        <family val="2"/>
      </rPr>
      <t xml:space="preserve">EA400 (SBES survey)
</t>
    </r>
    <r>
      <rPr>
        <sz val="11"/>
        <color rgb="FF006FC0"/>
        <rFont val="Arial"/>
        <family val="2"/>
      </rPr>
      <t xml:space="preserve">-     </t>
    </r>
    <r>
      <rPr>
        <i/>
        <sz val="11"/>
        <color rgb="FF006FC0"/>
        <rFont val="Calibri"/>
        <family val="2"/>
      </rPr>
      <t>…</t>
    </r>
  </si>
  <si>
    <r>
      <rPr>
        <i/>
        <u/>
        <sz val="11"/>
        <color rgb="FF0000FF"/>
        <rFont val="Calibri"/>
        <family val="2"/>
      </rPr>
      <t xml:space="preserve">ITRF2014@2021.25
</t>
    </r>
    <r>
      <rPr>
        <i/>
        <sz val="11"/>
        <color rgb="FF006FC0"/>
        <rFont val="Calibri"/>
        <family val="2"/>
      </rPr>
      <t>WGS84/UTM30N (EPSG : 32630)</t>
    </r>
  </si>
  <si>
    <r>
      <rPr>
        <i/>
        <sz val="11"/>
        <color rgb="FF006FC0"/>
        <rFont val="Calibri"/>
        <family val="2"/>
      </rPr>
      <t>Between 4 and 6 knots maximum</t>
    </r>
  </si>
  <si>
    <r>
      <rPr>
        <i/>
        <sz val="11"/>
        <color rgb="FF006FC0"/>
        <rFont val="Calibri"/>
        <family val="2"/>
      </rPr>
      <t xml:space="preserve">512 beams per ping
</t>
    </r>
    <r>
      <rPr>
        <i/>
        <sz val="11"/>
        <color rgb="FF006FC0"/>
        <rFont val="Calibri"/>
        <family val="2"/>
      </rPr>
      <t>mode high density equidistant dual swath</t>
    </r>
  </si>
  <si>
    <r>
      <rPr>
        <sz val="11"/>
        <color rgb="FF006FC0"/>
        <rFont val="Arial"/>
        <family val="2"/>
      </rPr>
      <t xml:space="preserve">-     </t>
    </r>
    <r>
      <rPr>
        <i/>
        <sz val="11"/>
        <color rgb="FF006FC0"/>
        <rFont val="Calibri"/>
        <family val="2"/>
      </rPr>
      <t xml:space="preserve">200% bathymetric coverage (twice the overlap)
</t>
    </r>
    <r>
      <rPr>
        <sz val="11"/>
        <color rgb="FF006FC0"/>
        <rFont val="Arial"/>
        <family val="2"/>
      </rPr>
      <t xml:space="preserve">-     </t>
    </r>
    <r>
      <rPr>
        <i/>
        <sz val="11"/>
        <color rgb="FF006FC0"/>
        <rFont val="Calibri"/>
        <family val="2"/>
      </rPr>
      <t>Full    bathymetric    coverage    with    50%    overlap between lines</t>
    </r>
  </si>
  <si>
    <t>EA400 automatic
Sidescan sonar range at 25m, 5m above the seafloor</t>
  </si>
  <si>
    <r>
      <rPr>
        <i/>
        <sz val="11"/>
        <color rgb="FF006FC0"/>
        <rFont val="Calibri"/>
        <family val="2"/>
      </rPr>
      <t>1 measure per half-day or if a difference of 2 m/s with the sea surface sound velocity was noticed.</t>
    </r>
  </si>
  <si>
    <r>
      <rPr>
        <i/>
        <sz val="11"/>
        <color rgb="FF006FC0"/>
        <rFont val="Calibri"/>
        <family val="2"/>
      </rPr>
      <t xml:space="preserve">Kinematic  GPS,  tide  gauge  moored  on  the  survey  area or on land, model…
</t>
    </r>
    <r>
      <rPr>
        <sz val="11"/>
        <color rgb="FF006FC0"/>
        <rFont val="Arial"/>
        <family val="2"/>
      </rPr>
      <t xml:space="preserve">-     </t>
    </r>
    <r>
      <rPr>
        <i/>
        <sz val="11"/>
        <color rgb="FF006FC0"/>
        <rFont val="Calibri"/>
        <family val="2"/>
      </rPr>
      <t xml:space="preserve">If  kinematic  GPS  is  used,  precise  the  method  to transform    ellipsoidal    heights    to    the    adopted vertical    datum    (values    Zh/Elli    from    the    RAM document  from  Shom,  altimetric  conversion  grid as RAF18 in France…)
</t>
    </r>
    <r>
      <rPr>
        <sz val="11"/>
        <color rgb="FF006FC0"/>
        <rFont val="Arial"/>
        <family val="2"/>
      </rPr>
      <t xml:space="preserve">-     </t>
    </r>
    <r>
      <rPr>
        <i/>
        <sz val="11"/>
        <color rgb="FF006FC0"/>
        <rFont val="Calibri"/>
        <family val="2"/>
      </rPr>
      <t xml:space="preserve">If  a  tide  gauge  station  is  used,  describe  how  or where the data have been collected.
</t>
    </r>
    <r>
      <rPr>
        <sz val="11"/>
        <color rgb="FF006FC0"/>
        <rFont val="Arial"/>
        <family val="2"/>
      </rPr>
      <t xml:space="preserve">-     </t>
    </r>
    <r>
      <rPr>
        <i/>
        <sz val="11"/>
        <color rgb="FF006FC0"/>
        <rFont val="Calibri"/>
        <family val="2"/>
      </rPr>
      <t xml:space="preserve">If a tide gauge is moored on a survey area, indicate the method to be at the charted vertical datum
</t>
    </r>
    <r>
      <rPr>
        <sz val="11"/>
        <color rgb="FF006FC0"/>
        <rFont val="Arial"/>
        <family val="2"/>
      </rPr>
      <t xml:space="preserve">-     </t>
    </r>
    <r>
      <rPr>
        <i/>
        <sz val="11"/>
        <color rgb="FF006FC0"/>
        <rFont val="Calibri"/>
        <family val="2"/>
      </rPr>
      <t>If  a  predicted  tide  and  a  model  is  used,  give  his name,  reference  harbour  and  the  corresponding vertical datum</t>
    </r>
  </si>
  <si>
    <r>
      <rPr>
        <sz val="11"/>
        <color rgb="FF006FC0"/>
        <rFont val="Arial"/>
        <family val="2"/>
      </rPr>
      <t xml:space="preserve">-     </t>
    </r>
    <r>
      <rPr>
        <i/>
        <sz val="11"/>
        <color rgb="FF006FC0"/>
        <rFont val="Calibri"/>
        <family val="2"/>
      </rPr>
      <t xml:space="preserve">Watercraft  draught  is  taken  into  account  during acquisition. No post processing needed.
</t>
    </r>
    <r>
      <rPr>
        <sz val="11"/>
        <color rgb="FF006FC0"/>
        <rFont val="Arial"/>
        <family val="2"/>
      </rPr>
      <t xml:space="preserve">-     </t>
    </r>
    <r>
      <rPr>
        <i/>
        <sz val="11"/>
        <color rgb="FF006FC0"/>
        <rFont val="Calibri"/>
        <family val="2"/>
      </rPr>
      <t>Waterline is considered to be fixed at 0,09m (±5cm with a 95% confidence level).</t>
    </r>
  </si>
  <si>
    <t>Survey method</t>
  </si>
  <si>
    <t>Multibeam echosounder</t>
  </si>
  <si>
    <t>Sound Speed</t>
  </si>
  <si>
    <t>Tide</t>
  </si>
  <si>
    <t>Positioning method</t>
  </si>
  <si>
    <t>III) Data post-processing</t>
  </si>
  <si>
    <r>
      <rPr>
        <sz val="11"/>
        <color rgb="FF006FC0"/>
        <rFont val="Arial"/>
        <family val="2"/>
      </rPr>
      <t xml:space="preserve">-     </t>
    </r>
    <r>
      <rPr>
        <i/>
        <sz val="11"/>
        <color rgb="FF006FC0"/>
        <rFont val="Calibri"/>
        <family val="2"/>
      </rPr>
      <t xml:space="preserve">Qinertia
</t>
    </r>
    <r>
      <rPr>
        <sz val="11"/>
        <color rgb="FF006FC0"/>
        <rFont val="Arial"/>
        <family val="2"/>
      </rPr>
      <t xml:space="preserve">-     </t>
    </r>
    <r>
      <rPr>
        <i/>
        <sz val="11"/>
        <color rgb="FF006FC0"/>
        <rFont val="Calibri"/>
        <family val="2"/>
      </rPr>
      <t xml:space="preserve">CARIS HIPS&amp;SIPS v9.1
</t>
    </r>
    <r>
      <rPr>
        <sz val="11"/>
        <color rgb="FF006FC0"/>
        <rFont val="Arial"/>
        <family val="2"/>
      </rPr>
      <t xml:space="preserve">-     </t>
    </r>
    <r>
      <rPr>
        <i/>
        <sz val="11"/>
        <color rgb="FF006FC0"/>
        <rFont val="Calibri"/>
        <family val="2"/>
      </rPr>
      <t xml:space="preserve">Hypack (MBMAX Multibeam Editing Program)
</t>
    </r>
    <r>
      <rPr>
        <sz val="11"/>
        <color rgb="FF006FC0"/>
        <rFont val="Arial"/>
        <family val="2"/>
      </rPr>
      <t xml:space="preserve">-     </t>
    </r>
    <r>
      <rPr>
        <i/>
        <sz val="11"/>
        <color rgb="FF006FC0"/>
        <rFont val="Calibri"/>
        <family val="2"/>
      </rPr>
      <t>…</t>
    </r>
  </si>
  <si>
    <r>
      <rPr>
        <i/>
        <sz val="11"/>
        <color rgb="FF006FC0"/>
        <rFont val="Calibri"/>
        <family val="2"/>
      </rPr>
      <t>PPK post-processing with Qinertia using the IGN RGP station of BRST</t>
    </r>
  </si>
  <si>
    <r>
      <rPr>
        <i/>
        <sz val="11"/>
        <color rgb="FF006FC0"/>
        <rFont val="Arial"/>
        <family val="2"/>
      </rPr>
      <t>-     IOC  tide  is  taken  into  account  through  the  bathymetric  post- processing software</t>
    </r>
    <r>
      <rPr>
        <i/>
        <sz val="11"/>
        <color rgb="FF006FC0"/>
        <rFont val="Calibri"/>
        <family val="2"/>
      </rPr>
      <t xml:space="preserve">
</t>
    </r>
    <r>
      <rPr>
        <i/>
        <sz val="11"/>
        <color rgb="FF006FC0"/>
        <rFont val="Arial"/>
        <family val="2"/>
      </rPr>
      <t>-     Ellipoidal heights are transformed into altimetric heights in the IGN69 (through RAF18 altimetric grid implemented on Hypack). Then,  they  are  converted  to  the  chart  datum  using  the  RAM document from Shom in Brest.</t>
    </r>
  </si>
  <si>
    <t>Manual post-processing with a 1 m window to remove outliers.
The  bathymetric  anomalies  above  the  IHO  Special  Order  Standard have  been  systematically  examined  to  ensure  the  feature  shoalest depths have been detected and kept.
(if  an  algorithm  is  used,  give  its  name  and  the  associated parameters)</t>
  </si>
  <si>
    <r>
      <rPr>
        <i/>
        <sz val="11"/>
        <color rgb="FF006FC0"/>
        <rFont val="Calibri"/>
        <family val="2"/>
      </rPr>
      <t xml:space="preserve">If  the sound  speed is post-processed, describe the method  (nearest
</t>
    </r>
    <r>
      <rPr>
        <i/>
        <sz val="11"/>
        <color rgb="FF006FC0"/>
        <rFont val="Calibri"/>
        <family val="2"/>
      </rPr>
      <t>in time, in distance, …)</t>
    </r>
  </si>
  <si>
    <r>
      <rPr>
        <sz val="11"/>
        <color rgb="FF006FC0"/>
        <rFont val="Arial"/>
        <family val="2"/>
      </rPr>
      <t xml:space="preserve">-     </t>
    </r>
    <r>
      <rPr>
        <i/>
        <sz val="11"/>
        <color rgb="FF006FC0"/>
        <rFont val="Calibri"/>
        <family val="2"/>
      </rPr>
      <t xml:space="preserve">Theoretical     computation     of     THU     taking     into     account uncertainties     from     geodetic     reference     (0,02     m),     RTK transmission (&lt; 0,05 m), attitude,  sound velocity and MBES.
</t>
    </r>
    <r>
      <rPr>
        <sz val="11"/>
        <color rgb="FF006FC0"/>
        <rFont val="Arial"/>
        <family val="2"/>
      </rPr>
      <t xml:space="preserve">-     </t>
    </r>
    <r>
      <rPr>
        <i/>
        <sz val="11"/>
        <color rgb="FF006FC0"/>
        <rFont val="Calibri"/>
        <family val="2"/>
      </rPr>
      <t>Comparison of the soundings position on a feature detected by multiple lines.</t>
    </r>
  </si>
  <si>
    <r>
      <rPr>
        <i/>
        <sz val="11"/>
        <color rgb="FF006FC0"/>
        <rFont val="Calibri"/>
        <family val="2"/>
      </rPr>
      <t xml:space="preserve">Wrecks  and  obstructions  are  identified  and  provided  (correlation between SSS and bathymetry).
</t>
    </r>
    <r>
      <rPr>
        <i/>
        <sz val="11"/>
        <color rgb="FF006FC0"/>
        <rFont val="Calibri"/>
        <family val="2"/>
      </rPr>
      <t>Bathymetric coverage conclusion</t>
    </r>
  </si>
  <si>
    <t>IV) Bathymetric data files provided</t>
  </si>
  <si>
    <t>Definition</t>
  </si>
  <si>
    <r>
      <rPr>
        <i/>
        <sz val="11"/>
        <color rgb="FF006FC0"/>
        <rFont val="Calibri"/>
        <family val="2"/>
      </rPr>
      <t>Bathymetry_Brest_Harbour_1a_may2021.lgz Bathymetry_Brest_Postrein_1b_may_2021.xyz</t>
    </r>
  </si>
  <si>
    <r>
      <rPr>
        <i/>
        <sz val="11"/>
        <color rgb="FF006FC0"/>
        <rFont val="Calibri"/>
        <family val="2"/>
      </rPr>
      <t>Dredged entrance channel surveyed for safety of navigation</t>
    </r>
  </si>
  <si>
    <r>
      <rPr>
        <sz val="11"/>
        <color rgb="FF006FC0"/>
        <rFont val="Arial"/>
        <family val="2"/>
      </rPr>
      <t xml:space="preserve">-     </t>
    </r>
    <r>
      <rPr>
        <i/>
        <sz val="11"/>
        <color rgb="FF006FC0"/>
        <rFont val="Calibri"/>
        <family val="2"/>
      </rPr>
      <t xml:space="preserve">Surveyed  area  with  a  full  bathymetric  coverage  with  a 200% overlap.
</t>
    </r>
    <r>
      <rPr>
        <sz val="11"/>
        <color rgb="FF006FC0"/>
        <rFont val="Arial"/>
        <family val="2"/>
      </rPr>
      <t xml:space="preserve">-     </t>
    </r>
    <r>
      <rPr>
        <i/>
        <sz val="11"/>
        <color rgb="FF006FC0"/>
        <rFont val="Calibri"/>
        <family val="2"/>
      </rPr>
      <t>Surveyed   area   without   a   full   bathymetric   coverage (holidays, low density borders, …)</t>
    </r>
  </si>
  <si>
    <r>
      <rPr>
        <i/>
        <sz val="11"/>
        <color rgb="FF006FC0"/>
        <rFont val="Calibri"/>
        <family val="2"/>
      </rPr>
      <t>Lowest   astronomical   tides   (LAT)   at   Brest   (defined   by  the SHOM  at  47,03m  below  the  ellipsoid  according  to  the  RAM 2021)</t>
    </r>
  </si>
  <si>
    <r>
      <rPr>
        <sz val="11"/>
        <color rgb="FF006FC0"/>
        <rFont val="Arial"/>
        <family val="2"/>
      </rPr>
      <t xml:space="preserve">-     </t>
    </r>
    <r>
      <rPr>
        <i/>
        <sz val="11"/>
        <color rgb="FF006FC0"/>
        <rFont val="Calibri"/>
        <family val="2"/>
      </rPr>
      <t xml:space="preserve">All post-processed soundings are delivered
</t>
    </r>
    <r>
      <rPr>
        <sz val="11"/>
        <color rgb="FF006FC0"/>
        <rFont val="Arial"/>
        <family val="2"/>
      </rPr>
      <t xml:space="preserve">-     </t>
    </r>
    <r>
      <rPr>
        <i/>
        <sz val="11"/>
        <color rgb="FF006FC0"/>
        <rFont val="Calibri"/>
        <family val="2"/>
      </rPr>
      <t xml:space="preserve">If  a  grid  is  used,  describe  the  method  (shoalest  depth, basic  mean…)  and  the  grid  cell  (50cm  DTM  with  the shoalest value assigned to the nodal position/to the true position).
</t>
    </r>
    <r>
      <rPr>
        <sz val="11"/>
        <color rgb="FF006FC0"/>
        <rFont val="Arial"/>
        <family val="2"/>
      </rPr>
      <t xml:space="preserve">-     </t>
    </r>
    <r>
      <rPr>
        <i/>
        <sz val="11"/>
        <color rgb="FF006FC0"/>
        <rFont val="Calibri"/>
        <family val="2"/>
      </rPr>
      <t xml:space="preserve">Sounding   sampling   with   a   radius   of   50cm (Hypack “SORT” tool) to select the shoalest soundings at the true positions
</t>
    </r>
    <r>
      <rPr>
        <sz val="11"/>
        <color rgb="FF006FC0"/>
        <rFont val="Arial"/>
        <family val="2"/>
      </rPr>
      <t xml:space="preserve">-     </t>
    </r>
    <r>
      <rPr>
        <i/>
        <sz val="11"/>
        <color rgb="FF006FC0"/>
        <rFont val="Calibri"/>
        <family val="2"/>
      </rPr>
      <t>Indicate if interpolations have been carried out</t>
    </r>
  </si>
  <si>
    <t>Geodetic parameters</t>
  </si>
  <si>
    <t>Standards</t>
  </si>
  <si>
    <t>ITRF2014@2021.25 (geographic) RGF93/Lambert 93 (EPSG : 2154)</t>
  </si>
  <si>
    <t>V)  Other data files provided</t>
  </si>
  <si>
    <r>
      <rPr>
        <i/>
        <sz val="11"/>
        <color rgb="FF006FC0"/>
        <rFont val="Calibri"/>
        <family val="2"/>
      </rPr>
      <t>SidescanSonar_Brest_may2021.tif</t>
    </r>
  </si>
  <si>
    <r>
      <rPr>
        <i/>
        <sz val="11"/>
        <color rgb="FF006FC0"/>
        <rFont val="Calibri"/>
        <family val="2"/>
      </rPr>
      <t>Sidescan sonar imagery</t>
    </r>
  </si>
  <si>
    <r>
      <rPr>
        <i/>
        <sz val="11"/>
        <color rgb="FF006FC0"/>
        <rFont val="Calibri"/>
        <family val="2"/>
      </rPr>
      <t>See   attached   metadata   files   for   parameters   (grid   cell, geodetic reference frame, projection,…)</t>
    </r>
  </si>
  <si>
    <r>
      <rPr>
        <sz val="11"/>
        <rFont val="Lucida Sans"/>
        <family val="2"/>
      </rPr>
      <t xml:space="preserve">
</t>
    </r>
    <r>
      <rPr>
        <i/>
        <sz val="11"/>
        <color rgb="FF006FC0"/>
        <rFont val="Calibri"/>
        <family val="2"/>
      </rPr>
      <t>You could indicate other useful information about:
-     Comparison with charts (bathymetry, buoyage,…) ;
-     Hazard for navigation (with photography, diving reports,…) ;
-     Navigation practices in the surveyed area ;
-     Proposals for Shom’s products updates.</t>
    </r>
  </si>
  <si>
    <t>VI) Other observations</t>
  </si>
  <si>
    <t>Software</t>
  </si>
  <si>
    <t>Method</t>
  </si>
  <si>
    <t>Positioning (if post-processed)</t>
  </si>
  <si>
    <t>-     Positioning (if post-processed)
-     Bathymetry
-     Sidescan sonar
-     Tide
-     Sound speed (if processed)</t>
  </si>
  <si>
    <t>Quality Control</t>
  </si>
  <si>
    <t>Comments on data processing</t>
  </si>
  <si>
    <t>Survey type</t>
  </si>
  <si>
    <t>Data ownership (and e-mail)</t>
  </si>
  <si>
    <t>Survey company</t>
  </si>
  <si>
    <t>Survey  authority  /  technical  manager (and e-mail)</t>
  </si>
  <si>
    <t>Vessel type and name</t>
  </si>
  <si>
    <t>Geographic description</t>
  </si>
  <si>
    <t>Survey start and end dates</t>
  </si>
  <si>
    <t>Survey goal</t>
  </si>
  <si>
    <t>Temporal evolution of the area</t>
  </si>
  <si>
    <r>
      <rPr>
        <sz val="11"/>
        <rFont val="Arial"/>
        <family val="2"/>
      </rPr>
      <t>Geodetic  reference  frame  and projection (epoch if the geodetic reference frame is dynamic)
Associated EPSG code</t>
    </r>
  </si>
  <si>
    <t>Speed</t>
  </si>
  <si>
    <t>Angular coverage</t>
  </si>
  <si>
    <t>Frequency</t>
  </si>
  <si>
    <r>
      <rPr>
        <sz val="11"/>
        <rFont val="Arial"/>
        <family val="2"/>
      </rPr>
      <t>Other        MBES        parameters
(number     or     beams,     beam patterns, dual swath,…)</t>
    </r>
  </si>
  <si>
    <r>
      <rPr>
        <sz val="11"/>
        <rFont val="Arial"/>
        <family val="2"/>
      </rPr>
      <t xml:space="preserve">Bathymetric coverage Feature Search
</t>
    </r>
    <r>
      <rPr>
        <i/>
        <sz val="10"/>
        <rFont val="Arial"/>
        <family val="2"/>
      </rPr>
      <t>(S-44, Ed 6 – OHI §3.4 and §3.5)</t>
    </r>
  </si>
  <si>
    <t>Other sensors</t>
  </si>
  <si>
    <t>Surface</t>
  </si>
  <si>
    <t>Profile</t>
  </si>
  <si>
    <t>Type of tide used</t>
  </si>
  <si>
    <t>Watercraft      draught      method (waterline : distance between the ship  reference  point  for  survey and sea surface)</t>
  </si>
  <si>
    <r>
      <rPr>
        <sz val="11"/>
        <rFont val="Arial"/>
        <family val="2"/>
      </rPr>
      <t>Other    processing    /    post processing    (sound    speed, watercraft draught, sidescan
sonar, …)</t>
    </r>
  </si>
  <si>
    <t>Total   horizontal   uncertainty estimation method (95%)</t>
  </si>
  <si>
    <t>Total     vertical     uncertainty estimation method (95%)</t>
  </si>
  <si>
    <t>Cross lines</t>
  </si>
  <si>
    <t>Data file name</t>
  </si>
  <si>
    <r>
      <rPr>
        <sz val="11"/>
        <rFont val="Arial"/>
        <family val="2"/>
      </rPr>
      <t>Description         (survey         type, geographic       area,       standard, bathymetric     coverage,     usage
constraints…)</t>
    </r>
  </si>
  <si>
    <r>
      <rPr>
        <sz val="11"/>
        <rFont val="Arial"/>
        <family val="2"/>
      </rPr>
      <t xml:space="preserve">Bathymetric  coverage  /  Feature search
</t>
    </r>
    <r>
      <rPr>
        <i/>
        <sz val="10"/>
        <rFont val="Arial"/>
        <family val="2"/>
      </rPr>
      <t>(S-44, Ed 6 §3.3 and §3.4)</t>
    </r>
  </si>
  <si>
    <r>
      <rPr>
        <sz val="11"/>
        <rFont val="Arial"/>
        <family val="2"/>
      </rPr>
      <t xml:space="preserve">Vertical    datum    /    Local    chart datum
</t>
    </r>
    <r>
      <rPr>
        <i/>
        <sz val="10"/>
        <rFont val="Arial"/>
        <family val="2"/>
      </rPr>
      <t>(S-44, Ed 6 §2.4)</t>
    </r>
  </si>
  <si>
    <r>
      <rPr>
        <sz val="11"/>
        <rFont val="Arial"/>
        <family val="2"/>
      </rPr>
      <t xml:space="preserve">Soundings sampling / grid
</t>
    </r>
    <r>
      <rPr>
        <i/>
        <sz val="10"/>
        <rFont val="Arial"/>
        <family val="2"/>
      </rPr>
      <t>(S-44, Ed 6 §D.3 and §D.4)</t>
    </r>
  </si>
  <si>
    <t>Number of soundings</t>
  </si>
  <si>
    <r>
      <rPr>
        <sz val="11"/>
        <rFont val="Arial"/>
        <family val="2"/>
      </rPr>
      <t xml:space="preserve">Horizontal  Reference  Frame  and projection (associated EPSG code) </t>
    </r>
    <r>
      <rPr>
        <i/>
        <sz val="10"/>
        <rFont val="Arial"/>
        <family val="2"/>
      </rPr>
      <t>(S-44, Ed 6 - §2.2)</t>
    </r>
  </si>
  <si>
    <r>
      <rPr>
        <sz val="11"/>
        <rFont val="Arial"/>
        <family val="2"/>
      </rPr>
      <t xml:space="preserve">Transformation               between reference frames, if used
</t>
    </r>
    <r>
      <rPr>
        <i/>
        <sz val="10"/>
        <rFont val="Arial"/>
        <family val="2"/>
      </rPr>
      <t>(S-44, Ed 6 - §2.3)</t>
    </r>
  </si>
  <si>
    <r>
      <rPr>
        <sz val="11"/>
        <rFont val="Arial"/>
        <family val="2"/>
      </rPr>
      <t xml:space="preserve">Depth          Total          Horizontal Uncertainty (THU)
</t>
    </r>
    <r>
      <rPr>
        <i/>
        <sz val="10"/>
        <rFont val="Arial"/>
        <family val="2"/>
      </rPr>
      <t>(S-44, Ed 6 - §2.6)</t>
    </r>
  </si>
  <si>
    <r>
      <rPr>
        <sz val="11"/>
        <rFont val="Arial"/>
        <family val="2"/>
      </rPr>
      <t xml:space="preserve">Depth  Total  Vertical  Uncertainty (TVU)
</t>
    </r>
    <r>
      <rPr>
        <i/>
        <sz val="10"/>
        <rFont val="Arial"/>
        <family val="2"/>
      </rPr>
      <t>(S-44, Ed 6 - §2.6)</t>
    </r>
  </si>
  <si>
    <r>
      <rPr>
        <sz val="11"/>
        <rFont val="Arial"/>
        <family val="2"/>
      </rPr>
      <t xml:space="preserve">IHO standard </t>
    </r>
    <r>
      <rPr>
        <i/>
        <sz val="10"/>
        <rFont val="Arial"/>
        <family val="2"/>
      </rPr>
      <t>(S-44, Ed 6 - §7.3)</t>
    </r>
  </si>
  <si>
    <r>
      <rPr>
        <sz val="11"/>
        <rFont val="Arial"/>
        <family val="2"/>
      </rPr>
      <t xml:space="preserve">CATZOC </t>
    </r>
    <r>
      <rPr>
        <i/>
        <sz val="10"/>
        <rFont val="Arial"/>
        <family val="2"/>
      </rPr>
      <t>(S-4 §B297.9)</t>
    </r>
  </si>
  <si>
    <r>
      <rPr>
        <i/>
        <sz val="11"/>
        <color rgb="FF006FC0"/>
        <rFont val="Arial"/>
        <family val="2"/>
      </rPr>
      <t>(Copy this table for each file)</t>
    </r>
  </si>
  <si>
    <t>Content</t>
  </si>
  <si>
    <t>Comments</t>
  </si>
  <si>
    <t>-     MBES      EM2040c      (on      hull).      Controlled      the 09/03/2021  (roll,  pitch  and  yaw  bias  +  reference survey)
-    SBES EA400 (on hull). Controlled the 09/03/2021 (bar check)
-    Edgetech  272TD  towed.  SSS  control  on  a  known wreck the 09/03/2021</t>
  </si>
  <si>
    <t>RTK   corrections   received   from   the   reference   station previously  set  on  the  geodetic  point  Shom  A1  (Naval base seawall).</t>
  </si>
  <si>
    <t>Surface  sound  speed  was  taken  into  account  in  real-time from the sound velocity sensor</t>
  </si>
  <si>
    <r>
      <rPr>
        <sz val="11"/>
        <color rgb="FF006FC0"/>
        <rFont val="Arial"/>
        <family val="2"/>
      </rPr>
      <t xml:space="preserve">-     </t>
    </r>
    <r>
      <rPr>
        <i/>
        <sz val="11"/>
        <color rgb="FF006FC0"/>
        <rFont val="Calibri"/>
        <family val="2"/>
      </rPr>
      <t xml:space="preserve">Cross  check  graph  allowing  comparison  between  regular  lines and cross lines
</t>
    </r>
    <r>
      <rPr>
        <sz val="11"/>
        <color rgb="FF006FC0"/>
        <rFont val="Arial"/>
        <family val="2"/>
      </rPr>
      <t xml:space="preserve">-     </t>
    </r>
    <r>
      <rPr>
        <i/>
        <sz val="11"/>
        <color rgb="FF006FC0"/>
        <rFont val="Calibri"/>
        <family val="2"/>
      </rPr>
      <t>Check with a theoretical computation of TVU (attitude, draught, tide, sound velocity and MBES).</t>
    </r>
  </si>
  <si>
    <t>Yes (sonar aperture 2x45°)
If  available,  the  results  need  to  be  included  to  exploit  the  cross-checks.</t>
  </si>
  <si>
    <t>If a transformation between reference frames has been applied between the online survey file and the delivered bathymetric file, describe the method and parameters used (Circé…)</t>
  </si>
  <si>
    <t>Non (Yes if the area has been dredged or if a changing seabed is known or observed: underwater dunes, siltation…)</t>
  </si>
  <si>
    <t>Martin Dupont</t>
  </si>
  <si>
    <t>Editor's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</si>
</sst>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6"/>
      <name val="Lucida Sans"/>
      <family val="2"/>
    </font>
    <font>
      <sz val="16"/>
      <color rgb="FF43B1D4"/>
      <name val="Lucida Sans"/>
      <family val="2"/>
    </font>
    <font>
      <sz val="10"/>
      <color rgb="FF000000"/>
      <name val="Marianne"/>
      <family val="3"/>
    </font>
    <font>
      <sz val="10"/>
      <name val="Marianne"/>
      <family val="3"/>
    </font>
    <font>
      <sz val="10"/>
      <color rgb="FF000000"/>
      <name val="Times New Roman"/>
      <family val="2"/>
      <charset val="204"/>
    </font>
    <font>
      <i/>
      <sz val="11"/>
      <color rgb="FF006FC0"/>
      <name val="Calibri"/>
      <family val="2"/>
    </font>
    <font>
      <b/>
      <i/>
      <sz val="11"/>
      <color rgb="FF000000"/>
      <name val="Marianne"/>
      <family val="3"/>
    </font>
    <font>
      <sz val="11"/>
      <name val="Arial"/>
      <family val="2"/>
    </font>
    <font>
      <i/>
      <sz val="11"/>
      <name val="Calibri"/>
      <family val="2"/>
    </font>
    <font>
      <b/>
      <i/>
      <sz val="11"/>
      <name val="Lucida Sans"/>
      <family val="2"/>
    </font>
    <font>
      <sz val="11"/>
      <color rgb="FF006FC0"/>
      <name val="Arial"/>
      <family val="2"/>
    </font>
    <font>
      <i/>
      <u/>
      <sz val="11"/>
      <color rgb="FF0000FF"/>
      <name val="Calibri"/>
      <family val="2"/>
    </font>
    <font>
      <i/>
      <sz val="10"/>
      <name val="Calibri"/>
      <family val="2"/>
    </font>
    <font>
      <b/>
      <i/>
      <sz val="11"/>
      <name val="Marianne"/>
      <family val="3"/>
    </font>
    <font>
      <sz val="11"/>
      <color rgb="FF000000"/>
      <name val="Times New Roman"/>
      <family val="2"/>
      <charset val="204"/>
    </font>
    <font>
      <sz val="11"/>
      <name val="Lucida Sans"/>
      <family val="2"/>
    </font>
    <font>
      <u/>
      <sz val="11"/>
      <color theme="10"/>
      <name val="Calibri"/>
      <family val="2"/>
      <scheme val="minor"/>
    </font>
    <font>
      <sz val="11"/>
      <color rgb="FF006FC0"/>
      <name val="Calibri"/>
      <family val="2"/>
    </font>
    <font>
      <i/>
      <sz val="11"/>
      <color rgb="FF006FC0"/>
      <name val="Arial"/>
      <family val="2"/>
    </font>
    <font>
      <i/>
      <sz val="11"/>
      <color theme="1"/>
      <name val="Calibri"/>
      <family val="2"/>
      <scheme val="minor"/>
    </font>
    <font>
      <sz val="16"/>
      <color rgb="FF43B1D4"/>
      <name val="Arial"/>
      <family val="2"/>
    </font>
    <font>
      <b/>
      <sz val="16"/>
      <name val="Arial"/>
      <family val="2"/>
    </font>
    <font>
      <sz val="11"/>
      <color theme="1"/>
      <name val="Arial"/>
      <family val="2"/>
    </font>
    <font>
      <sz val="10"/>
      <name val="Arial"/>
      <family val="2"/>
    </font>
    <font>
      <sz val="10"/>
      <color rgb="FF000000"/>
      <name val="Arial"/>
      <family val="2"/>
    </font>
    <font>
      <u/>
      <sz val="10"/>
      <color theme="10"/>
      <name val="Arial"/>
      <family val="2"/>
    </font>
    <font>
      <sz val="10"/>
      <color theme="1"/>
      <name val="Arial"/>
      <family val="2"/>
    </font>
    <font>
      <b/>
      <i/>
      <sz val="11"/>
      <color rgb="FF000000"/>
      <name val="Arial"/>
      <family val="2"/>
    </font>
    <font>
      <b/>
      <i/>
      <sz val="11"/>
      <name val="Arial"/>
      <family val="2"/>
    </font>
    <font>
      <i/>
      <sz val="11"/>
      <name val="Arial"/>
      <family val="2"/>
    </font>
    <font>
      <i/>
      <sz val="10"/>
      <name val="Arial"/>
      <family val="2"/>
    </font>
    <font>
      <i/>
      <sz val="11"/>
      <color theme="4"/>
      <name val="Arial"/>
      <family val="2"/>
    </font>
  </fonts>
  <fills count="4">
    <fill>
      <patternFill patternType="none"/>
    </fill>
    <fill>
      <patternFill patternType="gray125"/>
    </fill>
    <fill>
      <patternFill patternType="solid">
        <fgColor rgb="FFD9D9D9"/>
      </patternFill>
    </fill>
    <fill>
      <patternFill patternType="solid">
        <fgColor theme="9" tint="0.79998168889431442"/>
        <bgColor indexed="64"/>
      </patternFill>
    </fill>
  </fills>
  <borders count="2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style="thin">
        <color indexed="64"/>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190">
    <xf numFmtId="0" fontId="0" fillId="0" borderId="0" xfId="0"/>
    <xf numFmtId="0" fontId="0" fillId="0" borderId="0" xfId="0" applyFill="1" applyBorder="1" applyAlignment="1">
      <alignment horizontal="left" vertical="top"/>
    </xf>
    <xf numFmtId="0" fontId="8" fillId="2" borderId="4" xfId="0" applyFont="1" applyFill="1" applyBorder="1" applyAlignment="1">
      <alignment horizontal="right" vertical="top" wrapText="1"/>
    </xf>
    <xf numFmtId="0" fontId="0" fillId="0" borderId="0" xfId="0" applyFill="1" applyBorder="1" applyAlignment="1">
      <alignment horizontal="left" vertical="top" wrapText="1"/>
    </xf>
    <xf numFmtId="0" fontId="0" fillId="2" borderId="4" xfId="0" applyFill="1" applyBorder="1" applyAlignment="1">
      <alignment horizontal="left" vertical="top" wrapText="1"/>
    </xf>
    <xf numFmtId="0" fontId="8" fillId="2" borderId="3" xfId="0" applyFont="1" applyFill="1" applyBorder="1" applyAlignment="1">
      <alignment horizontal="left" vertical="top" wrapText="1" indent="1"/>
    </xf>
    <xf numFmtId="0" fontId="1" fillId="0" borderId="0" xfId="0" applyFont="1" applyFill="1" applyBorder="1" applyAlignment="1" applyProtection="1">
      <alignment vertical="center" wrapText="1"/>
    </xf>
    <xf numFmtId="0" fontId="0" fillId="0" borderId="0" xfId="0" applyFill="1" applyAlignment="1">
      <alignment vertical="center"/>
    </xf>
    <xf numFmtId="0" fontId="3" fillId="0" borderId="0" xfId="0" applyFont="1" applyFill="1" applyBorder="1" applyAlignment="1">
      <alignment vertical="top" wrapText="1"/>
    </xf>
    <xf numFmtId="0" fontId="0" fillId="0" borderId="0" xfId="0" applyFill="1" applyBorder="1" applyAlignment="1">
      <alignment vertical="center" wrapText="1"/>
    </xf>
    <xf numFmtId="0" fontId="0" fillId="0" borderId="0" xfId="0" applyFill="1" applyBorder="1" applyAlignment="1">
      <alignment vertical="top" wrapText="1"/>
    </xf>
    <xf numFmtId="0" fontId="9" fillId="0" borderId="0" xfId="0" applyFont="1" applyFill="1" applyBorder="1" applyAlignment="1">
      <alignment vertical="top" wrapText="1"/>
    </xf>
    <xf numFmtId="0" fontId="9" fillId="0" borderId="9" xfId="0" applyFont="1" applyFill="1" applyBorder="1" applyAlignment="1">
      <alignment horizontal="left" vertical="top" wrapText="1"/>
    </xf>
    <xf numFmtId="49" fontId="11" fillId="0" borderId="9" xfId="0" applyNumberFormat="1" applyFont="1" applyFill="1" applyBorder="1" applyAlignment="1" applyProtection="1">
      <alignment horizontal="left" vertical="top" wrapText="1" indent="1"/>
      <protection locked="0"/>
    </xf>
    <xf numFmtId="49" fontId="18" fillId="0" borderId="9" xfId="0" applyNumberFormat="1" applyFont="1" applyFill="1" applyBorder="1" applyAlignment="1" applyProtection="1">
      <alignment horizontal="left" vertical="top" wrapText="1" indent="1"/>
      <protection locked="0"/>
    </xf>
    <xf numFmtId="0" fontId="0" fillId="0" borderId="9" xfId="0" applyFill="1" applyBorder="1" applyAlignment="1">
      <alignment horizontal="left" vertical="top" wrapText="1"/>
    </xf>
    <xf numFmtId="49" fontId="0" fillId="0" borderId="9" xfId="0" applyNumberFormat="1" applyFill="1" applyBorder="1" applyAlignment="1">
      <alignment horizontal="left" vertical="top" wrapText="1" indent="1"/>
    </xf>
    <xf numFmtId="0" fontId="6" fillId="0" borderId="9" xfId="0" applyFont="1" applyFill="1" applyBorder="1" applyAlignment="1" applyProtection="1">
      <alignment horizontal="left" vertical="top" wrapText="1"/>
      <protection locked="0"/>
    </xf>
    <xf numFmtId="49" fontId="0" fillId="0" borderId="9" xfId="0" applyNumberFormat="1" applyFill="1" applyBorder="1" applyAlignment="1">
      <alignment horizontal="left" vertical="top" wrapText="1"/>
    </xf>
    <xf numFmtId="0" fontId="22" fillId="0" borderId="0" xfId="0" applyFont="1" applyFill="1" applyBorder="1" applyAlignment="1" applyProtection="1">
      <alignment vertical="center" wrapText="1"/>
    </xf>
    <xf numFmtId="0" fontId="23" fillId="0" borderId="0" xfId="0" applyFont="1" applyFill="1" applyBorder="1" applyAlignment="1">
      <alignment horizontal="left" vertical="top"/>
    </xf>
    <xf numFmtId="0" fontId="23" fillId="0" borderId="0" xfId="0" applyFont="1" applyFill="1" applyAlignment="1">
      <alignment vertical="center"/>
    </xf>
    <xf numFmtId="0" fontId="27" fillId="0" borderId="0" xfId="0" applyFont="1" applyFill="1" applyAlignment="1">
      <alignment vertical="center"/>
    </xf>
    <xf numFmtId="0" fontId="27" fillId="0" borderId="0" xfId="0" applyFont="1" applyFill="1" applyBorder="1" applyAlignment="1">
      <alignment horizontal="left" vertical="top"/>
    </xf>
    <xf numFmtId="0" fontId="25" fillId="0" borderId="0" xfId="0" applyFont="1" applyFill="1" applyBorder="1" applyAlignment="1">
      <alignment vertical="top" wrapText="1"/>
    </xf>
    <xf numFmtId="0" fontId="23" fillId="0" borderId="0" xfId="0" applyFont="1" applyFill="1" applyBorder="1" applyAlignment="1">
      <alignment vertical="center" wrapText="1"/>
    </xf>
    <xf numFmtId="0" fontId="23" fillId="0" borderId="0" xfId="0" applyFont="1" applyFill="1" applyBorder="1" applyAlignment="1">
      <alignment horizontal="left" vertical="top" wrapText="1"/>
    </xf>
    <xf numFmtId="49" fontId="8" fillId="3" borderId="17" xfId="0" applyNumberFormat="1" applyFont="1" applyFill="1" applyBorder="1" applyAlignment="1" applyProtection="1">
      <alignment vertical="top" wrapText="1"/>
      <protection locked="0" hidden="1"/>
    </xf>
    <xf numFmtId="49" fontId="30" fillId="0" borderId="0" xfId="0" applyNumberFormat="1" applyFont="1" applyFill="1" applyBorder="1" applyAlignment="1" applyProtection="1">
      <alignment vertical="top" wrapText="1"/>
      <protection hidden="1"/>
    </xf>
    <xf numFmtId="49" fontId="8" fillId="3" borderId="16" xfId="0" applyNumberFormat="1" applyFont="1" applyFill="1" applyBorder="1" applyAlignment="1" applyProtection="1">
      <alignment vertical="top" wrapText="1"/>
      <protection locked="0" hidden="1"/>
    </xf>
    <xf numFmtId="0" fontId="23" fillId="0" borderId="0" xfId="0" applyFont="1" applyFill="1" applyBorder="1" applyAlignment="1">
      <alignment vertical="top" wrapText="1"/>
    </xf>
    <xf numFmtId="0" fontId="30" fillId="0" borderId="0" xfId="0" applyFont="1" applyFill="1" applyBorder="1" applyAlignment="1">
      <alignment vertical="top" wrapText="1"/>
    </xf>
    <xf numFmtId="0" fontId="23" fillId="0" borderId="0" xfId="0" applyFont="1" applyFill="1" applyBorder="1" applyAlignment="1">
      <alignment wrapText="1"/>
    </xf>
    <xf numFmtId="0" fontId="6" fillId="0" borderId="9" xfId="0" applyFont="1" applyFill="1" applyBorder="1" applyAlignment="1">
      <alignment horizontal="left" vertical="top" wrapText="1"/>
    </xf>
    <xf numFmtId="0" fontId="30" fillId="0" borderId="0" xfId="0" applyFont="1" applyFill="1" applyBorder="1" applyAlignment="1">
      <alignment horizontal="right" vertical="top" wrapText="1"/>
    </xf>
    <xf numFmtId="0" fontId="26" fillId="0" borderId="0" xfId="1" applyFont="1" applyFill="1" applyAlignment="1" applyProtection="1">
      <alignment horizontal="justify" vertical="top" wrapText="1"/>
      <protection hidden="1"/>
    </xf>
    <xf numFmtId="49" fontId="23" fillId="2" borderId="2" xfId="0" applyNumberFormat="1" applyFont="1" applyFill="1" applyBorder="1" applyAlignment="1">
      <alignment horizontal="left" vertical="top" wrapText="1" indent="1"/>
    </xf>
    <xf numFmtId="49" fontId="23" fillId="2" borderId="3" xfId="0" applyNumberFormat="1" applyFont="1" applyFill="1" applyBorder="1" applyAlignment="1">
      <alignment horizontal="left" vertical="top" wrapText="1" indent="1"/>
    </xf>
    <xf numFmtId="49" fontId="23" fillId="2" borderId="4" xfId="0" applyNumberFormat="1" applyFont="1" applyFill="1" applyBorder="1" applyAlignment="1">
      <alignment horizontal="left" vertical="top" wrapText="1" indent="1"/>
    </xf>
    <xf numFmtId="0" fontId="8" fillId="2" borderId="2" xfId="0" applyFont="1" applyFill="1" applyBorder="1" applyAlignment="1">
      <alignment horizontal="left" vertical="top" wrapText="1"/>
    </xf>
    <xf numFmtId="0" fontId="23" fillId="2" borderId="3" xfId="0" applyFont="1" applyFill="1" applyBorder="1" applyAlignment="1">
      <alignment horizontal="left" vertical="top" wrapText="1"/>
    </xf>
    <xf numFmtId="0" fontId="23" fillId="2" borderId="4"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28" fillId="0" borderId="1" xfId="0" applyFont="1" applyFill="1" applyBorder="1" applyAlignment="1">
      <alignment horizontal="left" vertical="top" wrapText="1"/>
    </xf>
    <xf numFmtId="49" fontId="8" fillId="3" borderId="2" xfId="0" applyNumberFormat="1" applyFont="1" applyFill="1" applyBorder="1" applyAlignment="1" applyProtection="1">
      <alignment horizontal="left" vertical="top" wrapText="1"/>
      <protection locked="0" hidden="1"/>
    </xf>
    <xf numFmtId="49" fontId="8" fillId="3" borderId="3" xfId="0" applyNumberFormat="1" applyFont="1" applyFill="1" applyBorder="1" applyAlignment="1" applyProtection="1">
      <alignment horizontal="left" vertical="top" wrapText="1"/>
      <protection locked="0" hidden="1"/>
    </xf>
    <xf numFmtId="49" fontId="8" fillId="3" borderId="4" xfId="0" applyNumberFormat="1" applyFont="1" applyFill="1" applyBorder="1" applyAlignment="1" applyProtection="1">
      <alignment horizontal="left" vertical="top" wrapText="1"/>
      <protection locked="0" hidden="1"/>
    </xf>
    <xf numFmtId="0" fontId="23" fillId="0" borderId="0" xfId="0" applyFont="1" applyFill="1" applyBorder="1" applyAlignment="1">
      <alignment horizontal="left" wrapText="1"/>
    </xf>
    <xf numFmtId="0" fontId="21" fillId="0" borderId="0" xfId="0" applyFont="1" applyFill="1" applyBorder="1" applyAlignment="1" applyProtection="1">
      <alignment horizontal="right" vertical="center" wrapText="1"/>
    </xf>
    <xf numFmtId="0" fontId="22" fillId="0" borderId="0" xfId="0" applyFont="1" applyFill="1" applyBorder="1" applyAlignment="1" applyProtection="1">
      <alignment horizontal="right" vertical="center" wrapText="1"/>
    </xf>
    <xf numFmtId="0" fontId="24"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0" xfId="0" applyFont="1" applyFill="1" applyAlignment="1">
      <alignment horizontal="justify" vertical="top" wrapText="1"/>
    </xf>
    <xf numFmtId="0" fontId="24" fillId="0" borderId="0" xfId="0" applyFont="1" applyFill="1" applyBorder="1" applyAlignment="1">
      <alignment horizontal="justify" vertical="top" wrapText="1"/>
    </xf>
    <xf numFmtId="0" fontId="24" fillId="0" borderId="0" xfId="0" applyFont="1" applyFill="1" applyBorder="1" applyAlignment="1" applyProtection="1">
      <alignment horizontal="justify" vertical="center" wrapText="1"/>
    </xf>
    <xf numFmtId="0" fontId="23"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29" fillId="0" borderId="1" xfId="0" applyFont="1" applyFill="1" applyBorder="1" applyAlignment="1">
      <alignment horizontal="left" vertical="top" wrapText="1"/>
    </xf>
    <xf numFmtId="0" fontId="28" fillId="0" borderId="0" xfId="0" applyFont="1" applyFill="1" applyBorder="1" applyAlignment="1">
      <alignment horizontal="left" vertical="top" wrapText="1"/>
    </xf>
    <xf numFmtId="0" fontId="8" fillId="2" borderId="5" xfId="0" applyFont="1" applyFill="1" applyBorder="1" applyAlignment="1">
      <alignment horizontal="center" vertical="center" textRotation="90" wrapText="1"/>
    </xf>
    <xf numFmtId="0" fontId="8" fillId="2" borderId="10" xfId="0" applyFont="1" applyFill="1" applyBorder="1" applyAlignment="1">
      <alignment horizontal="center" vertical="center" textRotation="90" wrapText="1"/>
    </xf>
    <xf numFmtId="0" fontId="8" fillId="2" borderId="15" xfId="0" applyFont="1" applyFill="1" applyBorder="1" applyAlignment="1">
      <alignment horizontal="center" vertical="center" textRotation="90" wrapText="1"/>
    </xf>
    <xf numFmtId="0" fontId="8" fillId="2" borderId="6" xfId="0" applyFont="1" applyFill="1" applyBorder="1" applyAlignment="1">
      <alignment horizontal="center" vertical="center" textRotation="90" wrapText="1"/>
    </xf>
    <xf numFmtId="0" fontId="8" fillId="2" borderId="7" xfId="0" applyFont="1" applyFill="1" applyBorder="1" applyAlignment="1">
      <alignment horizontal="center" vertical="center" textRotation="90" wrapText="1"/>
    </xf>
    <xf numFmtId="0" fontId="8" fillId="2" borderId="8" xfId="0" applyFont="1" applyFill="1" applyBorder="1" applyAlignment="1">
      <alignment horizontal="center" vertical="center" textRotation="90" wrapText="1"/>
    </xf>
    <xf numFmtId="0" fontId="8" fillId="2" borderId="11" xfId="0" applyFont="1" applyFill="1" applyBorder="1" applyAlignment="1">
      <alignment horizontal="center" vertical="center" textRotation="90" wrapText="1"/>
    </xf>
    <xf numFmtId="0" fontId="8" fillId="2" borderId="0" xfId="0" applyFont="1" applyFill="1" applyBorder="1" applyAlignment="1">
      <alignment horizontal="center" vertical="center" textRotation="90" wrapText="1"/>
    </xf>
    <xf numFmtId="0" fontId="8" fillId="2" borderId="12" xfId="0" applyFont="1" applyFill="1" applyBorder="1" applyAlignment="1">
      <alignment horizontal="center" vertical="center" textRotation="90" wrapText="1"/>
    </xf>
    <xf numFmtId="0" fontId="8" fillId="2" borderId="13" xfId="0" applyFont="1" applyFill="1" applyBorder="1" applyAlignment="1">
      <alignment horizontal="center" vertical="center" textRotation="90" wrapText="1"/>
    </xf>
    <xf numFmtId="0" fontId="8" fillId="2" borderId="1" xfId="0" applyFont="1" applyFill="1" applyBorder="1" applyAlignment="1">
      <alignment horizontal="center" vertical="center" textRotation="90" wrapText="1"/>
    </xf>
    <xf numFmtId="0" fontId="8" fillId="2" borderId="14" xfId="0" applyFont="1" applyFill="1" applyBorder="1" applyAlignment="1">
      <alignment horizontal="center" vertical="center" textRotation="90" wrapText="1"/>
    </xf>
    <xf numFmtId="0" fontId="8" fillId="2" borderId="2" xfId="0" applyFont="1" applyFill="1" applyBorder="1" applyAlignment="1">
      <alignment horizontal="center" vertical="center" textRotation="90" wrapText="1"/>
    </xf>
    <xf numFmtId="0" fontId="8" fillId="2" borderId="3" xfId="0" applyFont="1" applyFill="1" applyBorder="1" applyAlignment="1">
      <alignment horizontal="center" vertical="center" textRotation="90" wrapText="1"/>
    </xf>
    <xf numFmtId="0" fontId="8" fillId="2" borderId="4" xfId="0" applyFont="1" applyFill="1" applyBorder="1" applyAlignment="1">
      <alignment horizontal="center" vertical="center" textRotation="90" wrapText="1"/>
    </xf>
    <xf numFmtId="0" fontId="23" fillId="2" borderId="3" xfId="0" applyFont="1" applyFill="1" applyBorder="1" applyAlignment="1">
      <alignment horizontal="center" vertical="center" textRotation="90" wrapText="1"/>
    </xf>
    <xf numFmtId="0" fontId="23" fillId="2" borderId="4" xfId="0" applyFont="1" applyFill="1" applyBorder="1" applyAlignment="1">
      <alignment horizontal="center" vertical="center" textRotation="90" wrapText="1"/>
    </xf>
    <xf numFmtId="0" fontId="23" fillId="2" borderId="2" xfId="0" applyFont="1" applyFill="1" applyBorder="1" applyAlignment="1">
      <alignment horizontal="left" vertical="top" wrapText="1" indent="1"/>
    </xf>
    <xf numFmtId="0" fontId="23" fillId="2" borderId="3" xfId="0" applyFont="1" applyFill="1" applyBorder="1" applyAlignment="1">
      <alignment horizontal="left" vertical="top" wrapText="1" indent="1"/>
    </xf>
    <xf numFmtId="0" fontId="23" fillId="2" borderId="4" xfId="0" applyFont="1" applyFill="1" applyBorder="1" applyAlignment="1">
      <alignment horizontal="left" vertical="top" wrapText="1" indent="1"/>
    </xf>
    <xf numFmtId="0" fontId="23" fillId="2" borderId="2" xfId="0" applyFont="1" applyFill="1" applyBorder="1" applyAlignment="1">
      <alignment horizontal="left" vertical="top" wrapText="1"/>
    </xf>
    <xf numFmtId="0" fontId="23" fillId="2" borderId="21" xfId="0" applyFont="1" applyFill="1" applyBorder="1" applyAlignment="1">
      <alignment horizontal="left" vertical="top" wrapText="1"/>
    </xf>
    <xf numFmtId="0" fontId="23" fillId="2" borderId="22" xfId="0" applyFont="1" applyFill="1" applyBorder="1" applyAlignment="1">
      <alignment horizontal="left" vertical="top" wrapText="1"/>
    </xf>
    <xf numFmtId="0" fontId="23" fillId="2" borderId="23" xfId="0" applyFont="1" applyFill="1" applyBorder="1" applyAlignment="1">
      <alignment horizontal="left" vertical="top" wrapText="1"/>
    </xf>
    <xf numFmtId="0" fontId="23" fillId="2" borderId="5"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15"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27"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14" xfId="0" applyFont="1" applyFill="1" applyBorder="1" applyAlignment="1">
      <alignment horizontal="left" vertical="top" wrapText="1"/>
    </xf>
    <xf numFmtId="0" fontId="8" fillId="2" borderId="2" xfId="0" applyFont="1" applyFill="1" applyBorder="1" applyAlignment="1">
      <alignment horizontal="left" vertical="top" wrapText="1" indent="1"/>
    </xf>
    <xf numFmtId="0" fontId="8" fillId="2" borderId="3" xfId="0" applyFont="1" applyFill="1" applyBorder="1" applyAlignment="1">
      <alignment horizontal="left" vertical="top" wrapText="1" indent="1"/>
    </xf>
    <xf numFmtId="0" fontId="8" fillId="2" borderId="4" xfId="0" applyFont="1" applyFill="1" applyBorder="1" applyAlignment="1">
      <alignment horizontal="left" vertical="top" wrapText="1" indent="1"/>
    </xf>
    <xf numFmtId="0" fontId="29" fillId="0" borderId="0" xfId="0" applyFont="1" applyFill="1" applyBorder="1" applyAlignment="1">
      <alignment horizontal="left" vertical="top" wrapText="1"/>
    </xf>
    <xf numFmtId="49" fontId="8" fillId="3" borderId="2" xfId="0" applyNumberFormat="1" applyFont="1" applyFill="1" applyBorder="1" applyAlignment="1" applyProtection="1">
      <alignment vertical="top" wrapText="1"/>
      <protection locked="0" hidden="1"/>
    </xf>
    <xf numFmtId="49" fontId="8" fillId="3" borderId="3" xfId="0" applyNumberFormat="1" applyFont="1" applyFill="1" applyBorder="1" applyAlignment="1" applyProtection="1">
      <alignment vertical="top" wrapText="1"/>
      <protection locked="0" hidden="1"/>
    </xf>
    <xf numFmtId="49" fontId="8" fillId="3" borderId="16" xfId="0" applyNumberFormat="1" applyFont="1" applyFill="1" applyBorder="1" applyAlignment="1" applyProtection="1">
      <alignment vertical="top" wrapText="1"/>
      <protection locked="0" hidden="1"/>
    </xf>
    <xf numFmtId="49" fontId="8" fillId="3" borderId="26" xfId="0" applyNumberFormat="1" applyFont="1" applyFill="1" applyBorder="1" applyAlignment="1" applyProtection="1">
      <alignment vertical="top" wrapText="1"/>
      <protection locked="0" hidden="1"/>
    </xf>
    <xf numFmtId="49" fontId="8" fillId="3" borderId="28" xfId="0" applyNumberFormat="1" applyFont="1" applyFill="1" applyBorder="1" applyAlignment="1" applyProtection="1">
      <alignment vertical="top" wrapText="1"/>
      <protection locked="0" hidden="1"/>
    </xf>
    <xf numFmtId="49" fontId="8" fillId="3" borderId="27" xfId="0" applyNumberFormat="1" applyFont="1" applyFill="1" applyBorder="1" applyAlignment="1" applyProtection="1">
      <alignment vertical="top" wrapText="1"/>
      <protection locked="0" hidden="1"/>
    </xf>
    <xf numFmtId="49" fontId="8" fillId="3" borderId="13" xfId="0" applyNumberFormat="1" applyFont="1" applyFill="1" applyBorder="1" applyAlignment="1" applyProtection="1">
      <alignment vertical="top" wrapText="1"/>
      <protection locked="0" hidden="1"/>
    </xf>
    <xf numFmtId="49" fontId="8" fillId="3" borderId="1" xfId="0" applyNumberFormat="1" applyFont="1" applyFill="1" applyBorder="1" applyAlignment="1" applyProtection="1">
      <alignment vertical="top" wrapText="1"/>
      <protection locked="0" hidden="1"/>
    </xf>
    <xf numFmtId="49" fontId="8" fillId="3" borderId="25" xfId="0" applyNumberFormat="1" applyFont="1" applyFill="1" applyBorder="1" applyAlignment="1" applyProtection="1">
      <alignment vertical="top" wrapText="1"/>
      <protection locked="0" hidden="1"/>
    </xf>
    <xf numFmtId="49" fontId="8" fillId="3" borderId="21" xfId="0" applyNumberFormat="1" applyFont="1" applyFill="1" applyBorder="1" applyAlignment="1" applyProtection="1">
      <alignment vertical="top" wrapText="1"/>
      <protection locked="0" hidden="1"/>
    </xf>
    <xf numFmtId="49" fontId="8" fillId="3" borderId="22" xfId="0" applyNumberFormat="1" applyFont="1" applyFill="1" applyBorder="1" applyAlignment="1" applyProtection="1">
      <alignment vertical="top" wrapText="1"/>
      <protection locked="0" hidden="1"/>
    </xf>
    <xf numFmtId="49" fontId="8" fillId="3" borderId="24" xfId="0" applyNumberFormat="1" applyFont="1" applyFill="1" applyBorder="1" applyAlignment="1" applyProtection="1">
      <alignment vertical="top" wrapText="1"/>
      <protection locked="0" hidden="1"/>
    </xf>
    <xf numFmtId="0" fontId="8" fillId="2" borderId="18" xfId="0" applyFont="1" applyFill="1" applyBorder="1" applyAlignment="1">
      <alignment horizontal="center" vertical="center" textRotation="90" wrapText="1"/>
    </xf>
    <xf numFmtId="0" fontId="8" fillId="2" borderId="19" xfId="0" applyFont="1" applyFill="1" applyBorder="1" applyAlignment="1">
      <alignment horizontal="center" vertical="center" textRotation="90" wrapText="1"/>
    </xf>
    <xf numFmtId="0" fontId="8" fillId="2" borderId="20" xfId="0" applyFont="1" applyFill="1" applyBorder="1" applyAlignment="1">
      <alignment horizontal="center" vertical="center" textRotation="90" wrapText="1"/>
    </xf>
    <xf numFmtId="0" fontId="30" fillId="0" borderId="0" xfId="0" applyFont="1" applyFill="1" applyBorder="1" applyAlignment="1">
      <alignment horizontal="left" vertical="top" wrapText="1"/>
    </xf>
    <xf numFmtId="0" fontId="1" fillId="0" borderId="0" xfId="0" applyFont="1" applyFill="1" applyBorder="1" applyAlignment="1" applyProtection="1">
      <alignment horizontal="right" vertical="center" wrapText="1"/>
    </xf>
    <xf numFmtId="0" fontId="3" fillId="0" borderId="0" xfId="0" applyFont="1" applyFill="1" applyAlignment="1">
      <alignment horizontal="justify"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justify" vertical="top" wrapText="1"/>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0" fillId="0" borderId="0" xfId="0" applyFill="1" applyBorder="1" applyAlignment="1">
      <alignment horizontal="left" wrapText="1"/>
    </xf>
    <xf numFmtId="0" fontId="6"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7" fillId="0" borderId="1"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0" xfId="0" applyFill="1" applyBorder="1" applyAlignment="1">
      <alignment horizontal="left" vertical="center" wrapText="1"/>
    </xf>
    <xf numFmtId="0" fontId="0" fillId="0" borderId="0" xfId="0" applyFill="1" applyBorder="1" applyAlignment="1">
      <alignment horizontal="left" vertical="top" wrapText="1"/>
    </xf>
    <xf numFmtId="0" fontId="6" fillId="0" borderId="2" xfId="0" applyFont="1" applyFill="1" applyBorder="1" applyAlignment="1">
      <alignment horizontal="left" vertical="top" wrapText="1"/>
    </xf>
    <xf numFmtId="0" fontId="10" fillId="0" borderId="1" xfId="0" applyFont="1" applyFill="1" applyBorder="1" applyAlignment="1">
      <alignment horizontal="left" vertical="top"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2" xfId="0" applyFill="1" applyBorder="1" applyAlignment="1">
      <alignment horizontal="center" vertical="center" textRotation="90" wrapText="1"/>
    </xf>
    <xf numFmtId="0" fontId="0" fillId="2" borderId="3" xfId="0" applyFill="1" applyBorder="1" applyAlignment="1">
      <alignment horizontal="center" vertical="center" textRotation="90" wrapText="1"/>
    </xf>
    <xf numFmtId="0" fontId="0" fillId="2" borderId="4" xfId="0" applyFill="1" applyBorder="1" applyAlignment="1">
      <alignment horizontal="center" vertical="center" textRotation="90" wrapText="1"/>
    </xf>
    <xf numFmtId="0" fontId="0" fillId="2" borderId="2" xfId="0" applyFill="1" applyBorder="1" applyAlignment="1">
      <alignment horizontal="left" vertical="top" wrapText="1" indent="1"/>
    </xf>
    <xf numFmtId="0" fontId="0" fillId="2" borderId="3" xfId="0" applyFill="1" applyBorder="1" applyAlignment="1">
      <alignment horizontal="left" vertical="top" wrapText="1" indent="1"/>
    </xf>
    <xf numFmtId="0" fontId="0" fillId="2" borderId="4" xfId="0" applyFill="1" applyBorder="1" applyAlignment="1">
      <alignment horizontal="left" vertical="top" wrapText="1" indent="1"/>
    </xf>
    <xf numFmtId="49" fontId="0" fillId="0" borderId="2" xfId="0" applyNumberFormat="1" applyFill="1" applyBorder="1" applyAlignment="1">
      <alignment horizontal="left" vertical="top" wrapText="1" indent="1"/>
    </xf>
    <xf numFmtId="49" fontId="0" fillId="0" borderId="3" xfId="0" applyNumberFormat="1" applyFill="1" applyBorder="1" applyAlignment="1">
      <alignment horizontal="left" vertical="top" wrapText="1" indent="1"/>
    </xf>
    <xf numFmtId="49" fontId="0" fillId="0" borderId="4" xfId="0" applyNumberFormat="1" applyFill="1" applyBorder="1" applyAlignment="1">
      <alignment horizontal="left" vertical="top" wrapText="1" indent="1"/>
    </xf>
    <xf numFmtId="49" fontId="9" fillId="0" borderId="2" xfId="0" applyNumberFormat="1" applyFont="1" applyFill="1" applyBorder="1" applyAlignment="1">
      <alignment horizontal="left" vertical="top" wrapText="1"/>
    </xf>
    <xf numFmtId="49" fontId="9" fillId="0" borderId="3" xfId="0" applyNumberFormat="1" applyFont="1" applyFill="1" applyBorder="1" applyAlignment="1">
      <alignment horizontal="left" vertical="top" wrapText="1"/>
    </xf>
    <xf numFmtId="49" fontId="9" fillId="0" borderId="4" xfId="0" applyNumberFormat="1" applyFont="1" applyFill="1" applyBorder="1" applyAlignment="1">
      <alignment horizontal="left" vertical="top" wrapText="1"/>
    </xf>
    <xf numFmtId="49" fontId="0" fillId="0" borderId="2" xfId="0" applyNumberFormat="1" applyFill="1" applyBorder="1" applyAlignment="1">
      <alignment horizontal="left" vertical="top" wrapText="1"/>
    </xf>
    <xf numFmtId="49" fontId="0" fillId="0" borderId="3" xfId="0" applyNumberFormat="1" applyFill="1" applyBorder="1" applyAlignment="1">
      <alignment horizontal="left" vertical="top" wrapText="1"/>
    </xf>
    <xf numFmtId="49" fontId="0" fillId="0" borderId="4" xfId="0" applyNumberFormat="1" applyFill="1" applyBorder="1" applyAlignment="1">
      <alignment horizontal="left" vertical="top" wrapText="1"/>
    </xf>
    <xf numFmtId="49" fontId="18" fillId="0" borderId="2" xfId="0" applyNumberFormat="1" applyFont="1" applyFill="1" applyBorder="1" applyAlignment="1">
      <alignment horizontal="left" vertical="top" wrapText="1" indent="1"/>
    </xf>
    <xf numFmtId="49" fontId="6" fillId="0" borderId="2" xfId="0" applyNumberFormat="1" applyFont="1" applyFill="1" applyBorder="1" applyAlignment="1">
      <alignment horizontal="left" vertical="top" wrapText="1"/>
    </xf>
    <xf numFmtId="0" fontId="0" fillId="2" borderId="5" xfId="0" applyFill="1" applyBorder="1" applyAlignment="1">
      <alignment horizontal="left" vertical="top" wrapText="1"/>
    </xf>
    <xf numFmtId="0" fontId="0" fillId="2" borderId="10" xfId="0" applyFill="1" applyBorder="1" applyAlignment="1">
      <alignment horizontal="left" vertical="top" wrapText="1"/>
    </xf>
    <xf numFmtId="0" fontId="0" fillId="2" borderId="15" xfId="0" applyFill="1" applyBorder="1" applyAlignment="1">
      <alignment horizontal="left" vertical="top"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1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49" fontId="6" fillId="0" borderId="2" xfId="0" applyNumberFormat="1" applyFont="1" applyFill="1" applyBorder="1" applyAlignment="1" applyProtection="1">
      <alignment vertical="top" wrapText="1"/>
      <protection locked="0"/>
    </xf>
    <xf numFmtId="49" fontId="20" fillId="0" borderId="3" xfId="0" applyNumberFormat="1" applyFont="1" applyFill="1" applyBorder="1" applyAlignment="1" applyProtection="1">
      <alignment vertical="top" wrapText="1"/>
      <protection locked="0"/>
    </xf>
    <xf numFmtId="49" fontId="20" fillId="0" borderId="16" xfId="0" applyNumberFormat="1" applyFont="1" applyFill="1" applyBorder="1" applyAlignment="1" applyProtection="1">
      <alignment vertical="top" wrapText="1"/>
      <protection locked="0"/>
    </xf>
    <xf numFmtId="49" fontId="0" fillId="0" borderId="3" xfId="0" applyNumberFormat="1" applyFill="1" applyBorder="1" applyAlignment="1" applyProtection="1">
      <alignment vertical="top" wrapText="1"/>
      <protection locked="0"/>
    </xf>
    <xf numFmtId="49" fontId="0" fillId="0" borderId="16" xfId="0" applyNumberFormat="1" applyFill="1" applyBorder="1" applyAlignment="1" applyProtection="1">
      <alignment vertical="top" wrapText="1"/>
      <protection locked="0"/>
    </xf>
    <xf numFmtId="0" fontId="0" fillId="0" borderId="2" xfId="0" applyFill="1" applyBorder="1" applyAlignment="1">
      <alignment horizontal="left" vertical="top" wrapText="1" indent="1"/>
    </xf>
    <xf numFmtId="0" fontId="0" fillId="0" borderId="3" xfId="0" applyFill="1" applyBorder="1" applyAlignment="1">
      <alignment horizontal="left" vertical="top" wrapText="1" indent="1"/>
    </xf>
    <xf numFmtId="0" fontId="0" fillId="0" borderId="4" xfId="0" applyFill="1" applyBorder="1" applyAlignment="1">
      <alignment horizontal="left" vertical="top" wrapText="1" indent="1"/>
    </xf>
    <xf numFmtId="0" fontId="17" fillId="0" borderId="2" xfId="1"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6" fillId="0" borderId="2" xfId="0" applyFont="1" applyFill="1" applyBorder="1" applyAlignment="1">
      <alignment horizontal="left" vertical="top" wrapText="1" indent="1"/>
    </xf>
    <xf numFmtId="0" fontId="9" fillId="0" borderId="2"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0" borderId="4" xfId="0" applyFont="1" applyFill="1" applyBorder="1" applyAlignment="1" applyProtection="1">
      <alignment horizontal="left" vertical="top" wrapText="1"/>
      <protection locked="0"/>
    </xf>
    <xf numFmtId="0" fontId="0" fillId="0" borderId="11" xfId="0" applyFill="1" applyBorder="1" applyAlignment="1">
      <alignment horizontal="left" vertical="center" wrapText="1"/>
    </xf>
    <xf numFmtId="1" fontId="6" fillId="0" borderId="2" xfId="0" applyNumberFormat="1" applyFont="1" applyFill="1" applyBorder="1" applyAlignment="1" applyProtection="1">
      <alignment horizontal="left" vertical="top" shrinkToFit="1"/>
      <protection locked="0"/>
    </xf>
    <xf numFmtId="1" fontId="6" fillId="0" borderId="3" xfId="0" applyNumberFormat="1" applyFont="1" applyFill="1" applyBorder="1" applyAlignment="1" applyProtection="1">
      <alignment horizontal="left" vertical="top" shrinkToFit="1"/>
      <protection locked="0"/>
    </xf>
    <xf numFmtId="1" fontId="6" fillId="0" borderId="4" xfId="0" applyNumberFormat="1" applyFont="1" applyFill="1" applyBorder="1" applyAlignment="1" applyProtection="1">
      <alignment horizontal="left" vertical="top" shrinkToFit="1"/>
      <protection locked="0"/>
    </xf>
    <xf numFmtId="0" fontId="9" fillId="0" borderId="7" xfId="0" applyFont="1" applyFill="1" applyBorder="1" applyAlignment="1">
      <alignment vertical="top" wrapText="1"/>
    </xf>
    <xf numFmtId="0" fontId="14" fillId="0" borderId="1" xfId="0" applyFont="1" applyFill="1" applyBorder="1" applyAlignment="1">
      <alignment horizontal="left" vertical="top" wrapText="1"/>
    </xf>
    <xf numFmtId="0" fontId="15" fillId="0" borderId="7" xfId="0" applyFont="1" applyFill="1" applyBorder="1" applyAlignment="1" applyProtection="1">
      <alignment vertical="top" wrapText="1"/>
      <protection locked="0"/>
    </xf>
    <xf numFmtId="0" fontId="9" fillId="0" borderId="0" xfId="0" applyFont="1" applyFill="1" applyBorder="1" applyAlignment="1">
      <alignment horizontal="right" vertical="top" wrapText="1"/>
    </xf>
    <xf numFmtId="0" fontId="14" fillId="0" borderId="0" xfId="0" applyFont="1" applyFill="1" applyBorder="1" applyAlignment="1">
      <alignment horizontal="left" vertical="top" wrapText="1"/>
    </xf>
    <xf numFmtId="0" fontId="0" fillId="0" borderId="11" xfId="0" applyFill="1" applyBorder="1" applyAlignment="1">
      <alignment horizontal="left" wrapText="1"/>
    </xf>
    <xf numFmtId="0" fontId="32" fillId="0" borderId="0" xfId="0" applyFont="1" applyFill="1" applyBorder="1" applyAlignment="1">
      <alignment horizontal="right" vertical="top"/>
    </xf>
    <xf numFmtId="49" fontId="30" fillId="0" borderId="7" xfId="0" applyNumberFormat="1" applyFont="1" applyFill="1" applyBorder="1" applyAlignment="1" applyProtection="1">
      <alignment horizontal="right" vertical="top" wrapText="1"/>
      <protection hidden="1"/>
    </xf>
    <xf numFmtId="0" fontId="30" fillId="0" borderId="0" xfId="0" applyFont="1" applyFill="1" applyBorder="1" applyAlignment="1" applyProtection="1">
      <alignment horizontal="right" vertical="top" wrapText="1"/>
      <protection locked="0" hidden="1"/>
    </xf>
  </cellXfs>
  <cellStyles count="2">
    <cellStyle name="Lien hypertexte" xfId="1" builtinId="8"/>
    <cellStyle name="Normal" xfId="0" builtinId="0"/>
  </cellStyles>
  <dxfs count="6">
    <dxf>
      <font>
        <b val="0"/>
        <i/>
        <strike val="0"/>
        <color theme="8" tint="-0.24994659260841701"/>
      </font>
      <fill>
        <patternFill>
          <bgColor theme="5" tint="0.79998168889431442"/>
        </patternFill>
      </fill>
    </dxf>
    <dxf>
      <font>
        <b val="0"/>
        <i/>
        <strike val="0"/>
        <color theme="8" tint="-0.24994659260841701"/>
      </font>
      <fill>
        <patternFill>
          <bgColor theme="5" tint="0.79998168889431442"/>
        </patternFill>
      </fill>
    </dxf>
    <dxf>
      <font>
        <b val="0"/>
        <i/>
        <strike val="0"/>
        <color theme="8" tint="-0.24994659260841701"/>
      </font>
      <fill>
        <patternFill>
          <bgColor theme="5" tint="0.79998168889431442"/>
        </patternFill>
      </fill>
    </dxf>
    <dxf>
      <font>
        <b val="0"/>
        <i/>
        <strike val="0"/>
        <color theme="8" tint="-0.24994659260841701"/>
      </font>
      <fill>
        <patternFill>
          <bgColor theme="5" tint="0.79998168889431442"/>
        </patternFill>
      </fill>
    </dxf>
    <dxf>
      <font>
        <b val="0"/>
        <i/>
        <strike val="0"/>
        <color theme="8" tint="-0.24994659260841701"/>
      </font>
      <fill>
        <patternFill>
          <bgColor theme="5" tint="0.79998168889431442"/>
        </patternFill>
      </fill>
    </dxf>
    <dxf>
      <font>
        <b val="0"/>
        <i/>
        <strike val="0"/>
        <color theme="8" tint="-0.24994659260841701"/>
      </font>
      <fill>
        <patternFill>
          <bgColor theme="5"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ioc-sealevelmonitoring.org" TargetMode="External"/><Relationship Id="rId1" Type="http://schemas.openxmlformats.org/officeDocument/2006/relationships/image" Target="../media/image1.png"/><Relationship Id="rId5" Type="http://schemas.openxmlformats.org/officeDocument/2006/relationships/hyperlink" Target="https://diffusion.shom.fr/pro/prestations-et-expertises/bathymetrie/qualification_des_lev&#233;s_bathym&#233;triques.html" TargetMode="External"/><Relationship Id="rId4" Type="http://schemas.openxmlformats.org/officeDocument/2006/relationships/image" Target="../media/image3.sv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143332</xdr:colOff>
      <xdr:row>0</xdr:row>
      <xdr:rowOff>221361</xdr:rowOff>
    </xdr:from>
    <xdr:ext cx="1828800" cy="615315"/>
    <xdr:pic>
      <xdr:nvPicPr>
        <xdr:cNvPr id="2" name="image1.png">
          <a:extLst>
            <a:ext uri="{FF2B5EF4-FFF2-40B4-BE49-F238E27FC236}">
              <a16:creationId xmlns:a16="http://schemas.microsoft.com/office/drawing/2014/main" id="{5810EB74-5B02-4666-8AC3-5C965C0A43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332" y="221361"/>
          <a:ext cx="1828800" cy="615315"/>
        </a:xfrm>
        <a:prstGeom prst="rect">
          <a:avLst/>
        </a:prstGeom>
      </xdr:spPr>
    </xdr:pic>
    <xdr:clientData/>
  </xdr:oneCellAnchor>
  <xdr:twoCellAnchor editAs="oneCell">
    <xdr:from>
      <xdr:col>0</xdr:col>
      <xdr:colOff>0</xdr:colOff>
      <xdr:row>2</xdr:row>
      <xdr:rowOff>19050</xdr:rowOff>
    </xdr:from>
    <xdr:to>
      <xdr:col>11</xdr:col>
      <xdr:colOff>3276600</xdr:colOff>
      <xdr:row>3</xdr:row>
      <xdr:rowOff>1908</xdr:rowOff>
    </xdr:to>
    <xdr:pic>
      <xdr:nvPicPr>
        <xdr:cNvPr id="6" name="Graphique 5" descr="Lien">
          <a:hlinkClick xmlns:r="http://schemas.openxmlformats.org/officeDocument/2006/relationships" r:id="rId2"/>
          <a:extLst>
            <a:ext uri="{FF2B5EF4-FFF2-40B4-BE49-F238E27FC236}">
              <a16:creationId xmlns:a16="http://schemas.microsoft.com/office/drawing/2014/main" id="{6F46F8F6-127A-45A6-AD24-692D61F7926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1952625"/>
          <a:ext cx="6572250" cy="192408"/>
        </a:xfrm>
        <a:prstGeom prst="rect">
          <a:avLst/>
        </a:prstGeom>
      </xdr:spPr>
    </xdr:pic>
    <xdr:clientData/>
  </xdr:twoCellAnchor>
  <xdr:twoCellAnchor editAs="oneCell">
    <xdr:from>
      <xdr:col>0</xdr:col>
      <xdr:colOff>0</xdr:colOff>
      <xdr:row>5</xdr:row>
      <xdr:rowOff>180974</xdr:rowOff>
    </xdr:from>
    <xdr:to>
      <xdr:col>12</xdr:col>
      <xdr:colOff>19049</xdr:colOff>
      <xdr:row>7</xdr:row>
      <xdr:rowOff>0</xdr:rowOff>
    </xdr:to>
    <xdr:pic>
      <xdr:nvPicPr>
        <xdr:cNvPr id="4" name="Graphique 3" descr="Lien">
          <a:hlinkClick xmlns:r="http://schemas.openxmlformats.org/officeDocument/2006/relationships" r:id="rId5"/>
          <a:extLst>
            <a:ext uri="{FF2B5EF4-FFF2-40B4-BE49-F238E27FC236}">
              <a16:creationId xmlns:a16="http://schemas.microsoft.com/office/drawing/2014/main" id="{1C4B65A8-4A4C-4BB0-A4E7-ACB8557C43C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3686174"/>
          <a:ext cx="6619874" cy="3238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143332</xdr:colOff>
      <xdr:row>0</xdr:row>
      <xdr:rowOff>221361</xdr:rowOff>
    </xdr:from>
    <xdr:ext cx="1828800" cy="615315"/>
    <xdr:pic>
      <xdr:nvPicPr>
        <xdr:cNvPr id="2" name="image1.png">
          <a:extLst>
            <a:ext uri="{FF2B5EF4-FFF2-40B4-BE49-F238E27FC236}">
              <a16:creationId xmlns:a16="http://schemas.microsoft.com/office/drawing/2014/main" id="{2122784E-154D-47E6-AE59-8DE39ED123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332" y="221361"/>
          <a:ext cx="1828800" cy="615315"/>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oc-sealevelmonitoring.org/" TargetMode="External"/><Relationship Id="rId2" Type="http://schemas.openxmlformats.org/officeDocument/2006/relationships/hyperlink" Target="https://diffusion.shom.fr/pro/prestations-et-expertises/bathymetrie/qualification_des_lev&#233;s_bathym&#233;triques.html" TargetMode="External"/><Relationship Id="rId1" Type="http://schemas.openxmlformats.org/officeDocument/2006/relationships/hyperlink" Target="https://diffusion.shom.fr/pro/prestations-et-expertises/bathymetrie/qualification_des_lev&#233;s_bathym&#233;trique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martin.dupont@shom.fr" TargetMode="External"/><Relationship Id="rId2" Type="http://schemas.openxmlformats.org/officeDocument/2006/relationships/hyperlink" Target="mailto:port.brest@bretagne.bzh" TargetMode="External"/><Relationship Id="rId1" Type="http://schemas.openxmlformats.org/officeDocument/2006/relationships/hyperlink" Target="mailto:ITRF2014@2021.25%20(geographic)%20RGF93/Lambert%2093%20(EPSG%20:%202154)"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ITRF2014@2021.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9D193-4A35-4FE3-9CF5-7AC6ECF442EF}">
  <sheetPr codeName="Feuil1">
    <pageSetUpPr fitToPage="1"/>
  </sheetPr>
  <dimension ref="A1:O80"/>
  <sheetViews>
    <sheetView showGridLines="0" tabSelected="1" zoomScaleNormal="100" workbookViewId="0">
      <selection activeCell="I12" sqref="I12:L12"/>
    </sheetView>
  </sheetViews>
  <sheetFormatPr baseColWidth="10" defaultColWidth="8" defaultRowHeight="14.25" x14ac:dyDescent="0.25"/>
  <cols>
    <col min="1" max="1" width="5" style="20" customWidth="1"/>
    <col min="2" max="2" width="1.85546875" style="20" customWidth="1"/>
    <col min="3" max="3" width="1" style="20" customWidth="1"/>
    <col min="4" max="4" width="5.85546875" style="20" customWidth="1"/>
    <col min="5" max="5" width="12" style="20" customWidth="1"/>
    <col min="6" max="6" width="6.85546875" style="20" customWidth="1"/>
    <col min="7" max="7" width="5.85546875" style="20" customWidth="1"/>
    <col min="8" max="8" width="5" style="20" customWidth="1"/>
    <col min="9" max="10" width="1" style="20" customWidth="1"/>
    <col min="11" max="11" width="4" style="20" customWidth="1"/>
    <col min="12" max="12" width="49.5703125" style="20" customWidth="1"/>
    <col min="13" max="13" width="1" style="20" customWidth="1"/>
    <col min="14" max="14" width="5" style="20" customWidth="1"/>
    <col min="15" max="15" width="1" style="20" customWidth="1"/>
    <col min="16" max="16384" width="8" style="20"/>
  </cols>
  <sheetData>
    <row r="1" spans="1:15" ht="85.5" customHeight="1" x14ac:dyDescent="0.25">
      <c r="A1" s="49" t="s">
        <v>87</v>
      </c>
      <c r="B1" s="50"/>
      <c r="C1" s="50"/>
      <c r="D1" s="50"/>
      <c r="E1" s="50"/>
      <c r="F1" s="50"/>
      <c r="G1" s="50"/>
      <c r="H1" s="50"/>
      <c r="I1" s="50"/>
      <c r="J1" s="50"/>
      <c r="K1" s="50"/>
      <c r="L1" s="50"/>
      <c r="M1" s="19"/>
      <c r="N1" s="19"/>
      <c r="O1" s="19"/>
    </row>
    <row r="2" spans="1:15" ht="66.75" customHeight="1" x14ac:dyDescent="0.25">
      <c r="A2" s="56" t="s">
        <v>88</v>
      </c>
      <c r="B2" s="56"/>
      <c r="C2" s="56"/>
      <c r="D2" s="56"/>
      <c r="E2" s="56"/>
      <c r="F2" s="56"/>
      <c r="G2" s="56"/>
      <c r="H2" s="56"/>
      <c r="I2" s="56"/>
      <c r="J2" s="56"/>
      <c r="K2" s="56"/>
      <c r="L2" s="56"/>
      <c r="M2" s="19"/>
      <c r="N2" s="19"/>
      <c r="O2" s="19"/>
    </row>
    <row r="3" spans="1:15" ht="16.5" customHeight="1" x14ac:dyDescent="0.25">
      <c r="A3" s="35" t="s">
        <v>90</v>
      </c>
      <c r="B3" s="35"/>
      <c r="C3" s="35"/>
      <c r="D3" s="35"/>
      <c r="E3" s="35"/>
      <c r="F3" s="35"/>
      <c r="G3" s="35"/>
      <c r="H3" s="35"/>
      <c r="I3" s="35"/>
      <c r="J3" s="35"/>
      <c r="K3" s="35"/>
      <c r="L3" s="35"/>
      <c r="M3" s="21"/>
      <c r="N3" s="21"/>
      <c r="O3" s="21"/>
    </row>
    <row r="4" spans="1:15" ht="29.25" customHeight="1" x14ac:dyDescent="0.25">
      <c r="A4" s="54" t="s">
        <v>89</v>
      </c>
      <c r="B4" s="54"/>
      <c r="C4" s="54"/>
      <c r="D4" s="54"/>
      <c r="E4" s="54"/>
      <c r="F4" s="54"/>
      <c r="G4" s="54"/>
      <c r="H4" s="54"/>
      <c r="I4" s="54"/>
      <c r="J4" s="54"/>
      <c r="K4" s="54"/>
      <c r="L4" s="54"/>
      <c r="M4" s="21"/>
      <c r="N4" s="21"/>
      <c r="O4" s="21"/>
    </row>
    <row r="5" spans="1:15" ht="78" customHeight="1" x14ac:dyDescent="0.25">
      <c r="A5" s="54" t="s">
        <v>91</v>
      </c>
      <c r="B5" s="54"/>
      <c r="C5" s="54"/>
      <c r="D5" s="54"/>
      <c r="E5" s="54"/>
      <c r="F5" s="54"/>
      <c r="G5" s="54"/>
      <c r="H5" s="54"/>
      <c r="I5" s="54"/>
      <c r="J5" s="54"/>
      <c r="K5" s="54"/>
      <c r="L5" s="54"/>
      <c r="M5" s="21"/>
      <c r="N5" s="21"/>
      <c r="O5" s="21"/>
    </row>
    <row r="6" spans="1:15" ht="14.25" customHeight="1" x14ac:dyDescent="0.25">
      <c r="A6" s="54" t="s">
        <v>92</v>
      </c>
      <c r="B6" s="54"/>
      <c r="C6" s="54"/>
      <c r="D6" s="54"/>
      <c r="E6" s="54"/>
      <c r="F6" s="54"/>
      <c r="G6" s="54"/>
      <c r="H6" s="54"/>
      <c r="I6" s="54"/>
      <c r="J6" s="54"/>
      <c r="K6" s="54"/>
      <c r="L6" s="54"/>
      <c r="M6" s="21"/>
      <c r="N6" s="21"/>
      <c r="O6" s="21"/>
    </row>
    <row r="7" spans="1:15" s="23" customFormat="1" ht="25.5" customHeight="1" x14ac:dyDescent="0.25">
      <c r="A7" s="35" t="s">
        <v>86</v>
      </c>
      <c r="B7" s="35"/>
      <c r="C7" s="35"/>
      <c r="D7" s="35"/>
      <c r="E7" s="35"/>
      <c r="F7" s="35"/>
      <c r="G7" s="35"/>
      <c r="H7" s="35"/>
      <c r="I7" s="35"/>
      <c r="J7" s="35"/>
      <c r="K7" s="35"/>
      <c r="L7" s="35"/>
      <c r="M7" s="22"/>
      <c r="N7" s="22"/>
      <c r="O7" s="22"/>
    </row>
    <row r="8" spans="1:15" ht="74.25" customHeight="1" x14ac:dyDescent="0.25">
      <c r="A8" s="51" t="s">
        <v>93</v>
      </c>
      <c r="B8" s="51"/>
      <c r="C8" s="51"/>
      <c r="D8" s="51"/>
      <c r="E8" s="51"/>
      <c r="F8" s="51"/>
      <c r="G8" s="51"/>
      <c r="H8" s="51"/>
      <c r="I8" s="51"/>
      <c r="J8" s="51"/>
      <c r="K8" s="51"/>
      <c r="L8" s="51"/>
      <c r="M8" s="24"/>
      <c r="N8" s="24"/>
      <c r="O8" s="24"/>
    </row>
    <row r="9" spans="1:15" ht="55.5" customHeight="1" x14ac:dyDescent="0.25">
      <c r="A9" s="55" t="s">
        <v>94</v>
      </c>
      <c r="B9" s="55"/>
      <c r="C9" s="55"/>
      <c r="D9" s="55"/>
      <c r="E9" s="55"/>
      <c r="F9" s="55"/>
      <c r="G9" s="55"/>
      <c r="H9" s="55"/>
      <c r="I9" s="55"/>
      <c r="J9" s="55"/>
      <c r="K9" s="55"/>
      <c r="L9" s="55"/>
      <c r="M9" s="24"/>
      <c r="N9" s="24"/>
      <c r="O9" s="24"/>
    </row>
    <row r="10" spans="1:15" ht="43.5" customHeight="1" x14ac:dyDescent="0.25">
      <c r="A10" s="52" t="s">
        <v>95</v>
      </c>
      <c r="B10" s="53"/>
      <c r="C10" s="53"/>
      <c r="D10" s="53"/>
      <c r="E10" s="53"/>
      <c r="F10" s="53"/>
      <c r="G10" s="53"/>
      <c r="H10" s="53"/>
      <c r="I10" s="53"/>
      <c r="J10" s="53"/>
      <c r="K10" s="53"/>
      <c r="L10" s="53"/>
      <c r="M10" s="25"/>
      <c r="N10" s="25"/>
      <c r="O10" s="25"/>
    </row>
    <row r="11" spans="1:15" ht="18" customHeight="1" x14ac:dyDescent="0.25">
      <c r="A11" s="44" t="s">
        <v>96</v>
      </c>
      <c r="B11" s="44"/>
      <c r="C11" s="44"/>
      <c r="D11" s="44"/>
      <c r="E11" s="44"/>
      <c r="F11" s="44"/>
      <c r="G11" s="44"/>
      <c r="H11" s="44"/>
      <c r="I11" s="44"/>
      <c r="J11" s="44"/>
      <c r="K11" s="44"/>
      <c r="L11" s="44"/>
      <c r="M11" s="26"/>
      <c r="N11" s="26"/>
      <c r="O11" s="26"/>
    </row>
    <row r="12" spans="1:15" ht="16.5" customHeight="1" x14ac:dyDescent="0.2">
      <c r="A12" s="39" t="s">
        <v>174</v>
      </c>
      <c r="B12" s="42"/>
      <c r="C12" s="42"/>
      <c r="D12" s="42"/>
      <c r="E12" s="42"/>
      <c r="F12" s="42"/>
      <c r="G12" s="42"/>
      <c r="H12" s="43"/>
      <c r="I12" s="45" t="str">
        <f>IF(Modèle!I9="","",Modèle!I9)</f>
        <v>Survey of Brest Harbour for safety of navigation
Survey of recognition</v>
      </c>
      <c r="J12" s="46"/>
      <c r="K12" s="46"/>
      <c r="L12" s="47"/>
      <c r="M12" s="48"/>
      <c r="N12" s="48"/>
      <c r="O12" s="48"/>
    </row>
    <row r="13" spans="1:15" ht="33" customHeight="1" x14ac:dyDescent="0.25">
      <c r="A13" s="39" t="s">
        <v>175</v>
      </c>
      <c r="B13" s="42"/>
      <c r="C13" s="42"/>
      <c r="D13" s="42"/>
      <c r="E13" s="42"/>
      <c r="F13" s="42"/>
      <c r="G13" s="42"/>
      <c r="H13" s="43"/>
      <c r="I13" s="45" t="str">
        <f>IF(Modèle!I10="","",Modèle!I10)</f>
        <v>Région Bretagne port.brest@bretagne.bzh</v>
      </c>
      <c r="J13" s="46"/>
      <c r="K13" s="46"/>
      <c r="L13" s="47"/>
      <c r="M13" s="57"/>
      <c r="N13" s="57"/>
      <c r="O13" s="57"/>
    </row>
    <row r="14" spans="1:15" ht="16.5" customHeight="1" x14ac:dyDescent="0.2">
      <c r="A14" s="39" t="s">
        <v>176</v>
      </c>
      <c r="B14" s="42"/>
      <c r="C14" s="42"/>
      <c r="D14" s="42"/>
      <c r="E14" s="42"/>
      <c r="F14" s="42"/>
      <c r="G14" s="42"/>
      <c r="H14" s="43"/>
      <c r="I14" s="45" t="str">
        <f>IF(Modèle!I11="","",Modèle!I11)</f>
        <v>Shom</v>
      </c>
      <c r="J14" s="46"/>
      <c r="K14" s="46"/>
      <c r="L14" s="47"/>
      <c r="M14" s="48"/>
      <c r="N14" s="48"/>
      <c r="O14" s="48"/>
    </row>
    <row r="15" spans="1:15" ht="33" customHeight="1" x14ac:dyDescent="0.25">
      <c r="A15" s="39" t="s">
        <v>177</v>
      </c>
      <c r="B15" s="42"/>
      <c r="C15" s="42"/>
      <c r="D15" s="42"/>
      <c r="E15" s="42"/>
      <c r="F15" s="42"/>
      <c r="G15" s="42"/>
      <c r="H15" s="43"/>
      <c r="I15" s="45" t="str">
        <f>IF(Modèle!I12="","",Modèle!I12)</f>
        <v>ICETA Martin Dupont martin.dupont@shom.fr</v>
      </c>
      <c r="J15" s="46"/>
      <c r="K15" s="46"/>
      <c r="L15" s="47"/>
      <c r="M15" s="57"/>
      <c r="N15" s="57"/>
      <c r="O15" s="57"/>
    </row>
    <row r="16" spans="1:15" ht="16.5" customHeight="1" x14ac:dyDescent="0.2">
      <c r="A16" s="39" t="s">
        <v>178</v>
      </c>
      <c r="B16" s="42"/>
      <c r="C16" s="42"/>
      <c r="D16" s="42"/>
      <c r="E16" s="42"/>
      <c r="F16" s="42"/>
      <c r="G16" s="42"/>
      <c r="H16" s="43"/>
      <c r="I16" s="45" t="str">
        <f>IF(Modèle!I13="","",Modèle!I13)</f>
        <v>Watercraft Fassmer Pélican</v>
      </c>
      <c r="J16" s="46"/>
      <c r="K16" s="46"/>
      <c r="L16" s="47"/>
      <c r="M16" s="48"/>
      <c r="N16" s="48"/>
      <c r="O16" s="48"/>
    </row>
    <row r="17" spans="1:15" ht="16.5" customHeight="1" x14ac:dyDescent="0.2">
      <c r="A17" s="39" t="s">
        <v>179</v>
      </c>
      <c r="B17" s="42"/>
      <c r="C17" s="42"/>
      <c r="D17" s="42"/>
      <c r="E17" s="42"/>
      <c r="F17" s="42"/>
      <c r="G17" s="42"/>
      <c r="H17" s="43"/>
      <c r="I17" s="45" t="str">
        <f>IF(Modèle!I14="","",Modèle!I14)</f>
        <v>France – Bretagne – Brest harbour</v>
      </c>
      <c r="J17" s="46"/>
      <c r="K17" s="46"/>
      <c r="L17" s="47"/>
      <c r="M17" s="48"/>
      <c r="N17" s="48"/>
      <c r="O17" s="48"/>
    </row>
    <row r="18" spans="1:15" ht="16.5" customHeight="1" x14ac:dyDescent="0.2">
      <c r="A18" s="39" t="s">
        <v>180</v>
      </c>
      <c r="B18" s="42"/>
      <c r="C18" s="42"/>
      <c r="D18" s="42"/>
      <c r="E18" s="42"/>
      <c r="F18" s="42"/>
      <c r="G18" s="42"/>
      <c r="H18" s="43"/>
      <c r="I18" s="45" t="str">
        <f>IF(Modèle!I15="","",Modèle!I15)</f>
        <v>10/05/2021 – 20/05/2021</v>
      </c>
      <c r="J18" s="46"/>
      <c r="K18" s="46"/>
      <c r="L18" s="47"/>
      <c r="M18" s="48"/>
      <c r="N18" s="48"/>
      <c r="O18" s="48"/>
    </row>
    <row r="19" spans="1:15" ht="57.75" customHeight="1" x14ac:dyDescent="0.25">
      <c r="A19" s="39" t="s">
        <v>181</v>
      </c>
      <c r="B19" s="42"/>
      <c r="C19" s="42"/>
      <c r="D19" s="42"/>
      <c r="E19" s="42"/>
      <c r="F19" s="42"/>
      <c r="G19" s="42"/>
      <c r="H19" s="43"/>
      <c r="I19" s="45" t="str">
        <f>IF(Modèle!I16="","",Modèle!I16)</f>
        <v>Survey   carried   out   to   control   the   bathymetry  of   the   port access  of  Lorient  (in  order  to  increase  draught  vessels  in  the port).
Survey after dredging</v>
      </c>
      <c r="J19" s="46"/>
      <c r="K19" s="46"/>
      <c r="L19" s="47"/>
      <c r="M19" s="58"/>
      <c r="N19" s="58"/>
      <c r="O19" s="58"/>
    </row>
    <row r="20" spans="1:15" ht="46.5" customHeight="1" x14ac:dyDescent="0.25">
      <c r="A20" s="39" t="s">
        <v>182</v>
      </c>
      <c r="B20" s="42"/>
      <c r="C20" s="42"/>
      <c r="D20" s="42"/>
      <c r="E20" s="42"/>
      <c r="F20" s="42"/>
      <c r="G20" s="42"/>
      <c r="H20" s="43"/>
      <c r="I20" s="45" t="str">
        <f>IF(Modèle!I17="","",Modèle!I17)</f>
        <v>Non (Yes if the area has been dredged or if a changing seabed is known or observed: underwater dunes, siltation…)</v>
      </c>
      <c r="J20" s="46"/>
      <c r="K20" s="46"/>
      <c r="L20" s="47"/>
      <c r="M20" s="57"/>
      <c r="N20" s="57"/>
      <c r="O20" s="57"/>
    </row>
    <row r="21" spans="1:15" ht="16.5" customHeight="1" x14ac:dyDescent="0.25">
      <c r="A21" s="59" t="s">
        <v>113</v>
      </c>
      <c r="B21" s="44"/>
      <c r="C21" s="44"/>
      <c r="D21" s="44"/>
      <c r="E21" s="44"/>
      <c r="F21" s="44"/>
      <c r="G21" s="44"/>
      <c r="H21" s="44"/>
      <c r="I21" s="44"/>
      <c r="J21" s="44"/>
      <c r="K21" s="44"/>
      <c r="L21" s="44"/>
      <c r="M21" s="60"/>
      <c r="N21" s="60"/>
      <c r="O21" s="60"/>
    </row>
    <row r="22" spans="1:15" ht="32.1" customHeight="1" x14ac:dyDescent="0.25">
      <c r="A22" s="61" t="s">
        <v>114</v>
      </c>
      <c r="B22" s="64" t="s">
        <v>115</v>
      </c>
      <c r="C22" s="65"/>
      <c r="D22" s="66"/>
      <c r="E22" s="39" t="s">
        <v>119</v>
      </c>
      <c r="F22" s="42"/>
      <c r="G22" s="42"/>
      <c r="H22" s="42"/>
      <c r="I22" s="42"/>
      <c r="J22" s="42"/>
      <c r="K22" s="43"/>
      <c r="L22" s="27" t="str">
        <f>IF(Modèle!L19="","",Modèle!L19)</f>
        <v>SBG Navsight – Apogee</v>
      </c>
      <c r="M22" s="28"/>
      <c r="N22" s="28"/>
      <c r="O22" s="28"/>
    </row>
    <row r="23" spans="1:15" ht="31.5" customHeight="1" x14ac:dyDescent="0.25">
      <c r="A23" s="62"/>
      <c r="B23" s="67"/>
      <c r="C23" s="68"/>
      <c r="D23" s="69"/>
      <c r="E23" s="39" t="s">
        <v>120</v>
      </c>
      <c r="F23" s="40"/>
      <c r="G23" s="40"/>
      <c r="H23" s="40"/>
      <c r="I23" s="40"/>
      <c r="J23" s="40"/>
      <c r="K23" s="41"/>
      <c r="L23" s="27" t="str">
        <f>IF(Modèle!L20="","",Modèle!L20)</f>
        <v>Septentrio AsteRx4</v>
      </c>
      <c r="M23" s="57"/>
      <c r="N23" s="57"/>
      <c r="O23" s="57"/>
    </row>
    <row r="24" spans="1:15" ht="31.5" customHeight="1" x14ac:dyDescent="0.25">
      <c r="A24" s="62"/>
      <c r="B24" s="67"/>
      <c r="C24" s="68"/>
      <c r="D24" s="69"/>
      <c r="E24" s="39" t="s">
        <v>122</v>
      </c>
      <c r="F24" s="40"/>
      <c r="G24" s="40"/>
      <c r="H24" s="40"/>
      <c r="I24" s="40"/>
      <c r="J24" s="40"/>
      <c r="K24" s="41"/>
      <c r="L24" s="27" t="str">
        <f>IF(Modèle!L21="","",Modèle!L21)</f>
        <v>GPS RTK LEICA1200</v>
      </c>
      <c r="M24" s="57"/>
      <c r="N24" s="57"/>
      <c r="O24" s="57"/>
    </row>
    <row r="25" spans="1:15" ht="31.5" customHeight="1" x14ac:dyDescent="0.25">
      <c r="A25" s="62"/>
      <c r="B25" s="70"/>
      <c r="C25" s="71"/>
      <c r="D25" s="72"/>
      <c r="E25" s="39" t="s">
        <v>121</v>
      </c>
      <c r="F25" s="40"/>
      <c r="G25" s="40"/>
      <c r="H25" s="40"/>
      <c r="I25" s="40"/>
      <c r="J25" s="40"/>
      <c r="K25" s="41"/>
      <c r="L25" s="27" t="str">
        <f>IF(Modèle!L22="","",Modèle!L22)</f>
        <v>48° 22' 49.76649" N and 04° 29' 47.75160" W</v>
      </c>
      <c r="M25" s="57"/>
      <c r="N25" s="57"/>
      <c r="O25" s="57"/>
    </row>
    <row r="26" spans="1:15" ht="106.5" customHeight="1" x14ac:dyDescent="0.25">
      <c r="A26" s="62"/>
      <c r="B26" s="73" t="s">
        <v>116</v>
      </c>
      <c r="C26" s="74"/>
      <c r="D26" s="75"/>
      <c r="E26" s="39" t="s">
        <v>123</v>
      </c>
      <c r="F26" s="42"/>
      <c r="G26" s="42"/>
      <c r="H26" s="42"/>
      <c r="I26" s="42"/>
      <c r="J26" s="42"/>
      <c r="K26" s="43"/>
      <c r="L26" s="27" t="str">
        <f>IF(Modèle!L23="","",Modèle!L23)</f>
        <v>-     MBES      EM2040c      (on      hull).      Controlled      the 09/03/2021  (roll,  pitch  and  yaw  bias  +  reference survey)
-    SBES EA400 (on hull). Controlled the 09/03/2021 (bar check)
-    Edgetech  272TD  towed.  SSS  control  on  a  known wreck the 09/03/2021</v>
      </c>
      <c r="M26" s="58"/>
      <c r="N26" s="58"/>
      <c r="O26" s="58"/>
    </row>
    <row r="27" spans="1:15" ht="32.1" customHeight="1" x14ac:dyDescent="0.25">
      <c r="A27" s="62"/>
      <c r="B27" s="64" t="s">
        <v>117</v>
      </c>
      <c r="C27" s="65"/>
      <c r="D27" s="66"/>
      <c r="E27" s="39" t="s">
        <v>124</v>
      </c>
      <c r="F27" s="42"/>
      <c r="G27" s="42"/>
      <c r="H27" s="42"/>
      <c r="I27" s="42"/>
      <c r="J27" s="42"/>
      <c r="K27" s="43"/>
      <c r="L27" s="27" t="str">
        <f>IF(Modèle!L24="","",Modèle!L24)</f>
        <v>VALEPORT mini SVS.</v>
      </c>
      <c r="M27" s="57"/>
      <c r="N27" s="57"/>
      <c r="O27" s="57"/>
    </row>
    <row r="28" spans="1:15" ht="36" customHeight="1" x14ac:dyDescent="0.25">
      <c r="A28" s="62"/>
      <c r="B28" s="70"/>
      <c r="C28" s="71"/>
      <c r="D28" s="72"/>
      <c r="E28" s="39" t="s">
        <v>125</v>
      </c>
      <c r="F28" s="42"/>
      <c r="G28" s="42"/>
      <c r="H28" s="42"/>
      <c r="I28" s="42"/>
      <c r="J28" s="42"/>
      <c r="K28" s="43"/>
      <c r="L28" s="27" t="str">
        <f>IF(Modèle!L25="","",Modèle!L25)</f>
        <v>VALEPORT SVP</v>
      </c>
      <c r="M28" s="57"/>
      <c r="N28" s="57"/>
      <c r="O28" s="57"/>
    </row>
    <row r="29" spans="1:15" ht="105.95" customHeight="1" x14ac:dyDescent="0.25">
      <c r="A29" s="63"/>
      <c r="B29" s="73" t="s">
        <v>118</v>
      </c>
      <c r="C29" s="76"/>
      <c r="D29" s="77"/>
      <c r="E29" s="36" t="s">
        <v>126</v>
      </c>
      <c r="F29" s="37"/>
      <c r="G29" s="37"/>
      <c r="H29" s="37"/>
      <c r="I29" s="37"/>
      <c r="J29" s="37"/>
      <c r="K29" s="38"/>
      <c r="L29" s="27" t="str">
        <f>IF(Modèle!L26="","",Modèle!L26)</f>
        <v>-     POS VIEW (real-time positioning)
-     SIS v5.6 (survey)
-     Hypack 2021 (lines tracking)
-     Doris (sound speed)
-     EA400 (SBES survey)
-     …</v>
      </c>
      <c r="M29" s="58"/>
      <c r="N29" s="58"/>
      <c r="O29" s="58"/>
    </row>
    <row r="30" spans="1:15" ht="45" customHeight="1" x14ac:dyDescent="0.25">
      <c r="A30" s="61" t="s">
        <v>139</v>
      </c>
      <c r="B30" s="64" t="s">
        <v>115</v>
      </c>
      <c r="C30" s="65"/>
      <c r="D30" s="66"/>
      <c r="E30" s="39" t="s">
        <v>143</v>
      </c>
      <c r="F30" s="42"/>
      <c r="G30" s="42"/>
      <c r="H30" s="42"/>
      <c r="I30" s="42"/>
      <c r="J30" s="42"/>
      <c r="K30" s="43"/>
      <c r="L30" s="27" t="str">
        <f>IF(Modèle!L27="","",Modèle!L27)</f>
        <v>RTK   corrections   received   from   the   reference   station previously  set  on  the  geodetic  point  Shom  A1  (Naval base seawall).</v>
      </c>
      <c r="M30" s="57"/>
      <c r="N30" s="57"/>
      <c r="O30" s="57"/>
    </row>
    <row r="31" spans="1:15" ht="60" customHeight="1" x14ac:dyDescent="0.25">
      <c r="A31" s="62"/>
      <c r="B31" s="70"/>
      <c r="C31" s="71"/>
      <c r="D31" s="72"/>
      <c r="E31" s="78" t="s">
        <v>183</v>
      </c>
      <c r="F31" s="79"/>
      <c r="G31" s="79"/>
      <c r="H31" s="79"/>
      <c r="I31" s="79"/>
      <c r="J31" s="79"/>
      <c r="K31" s="80"/>
      <c r="L31" s="27" t="str">
        <f>IF(Modèle!L28="","",Modèle!L28)</f>
        <v>ITRF2014@2021.25
WGS84/UTM30N (EPSG : 32630)</v>
      </c>
      <c r="M31" s="58"/>
      <c r="N31" s="58"/>
      <c r="O31" s="58"/>
    </row>
    <row r="32" spans="1:15" ht="16.5" customHeight="1" x14ac:dyDescent="0.2">
      <c r="A32" s="62"/>
      <c r="B32" s="64" t="s">
        <v>140</v>
      </c>
      <c r="C32" s="65"/>
      <c r="D32" s="66"/>
      <c r="E32" s="39" t="s">
        <v>184</v>
      </c>
      <c r="F32" s="42"/>
      <c r="G32" s="42"/>
      <c r="H32" s="42"/>
      <c r="I32" s="42"/>
      <c r="J32" s="42"/>
      <c r="K32" s="43"/>
      <c r="L32" s="27" t="str">
        <f>IF(Modèle!L29="","",Modèle!L29)</f>
        <v>Between 4 and 6 knots maximum</v>
      </c>
      <c r="M32" s="48"/>
      <c r="N32" s="48"/>
      <c r="O32" s="48"/>
    </row>
    <row r="33" spans="1:15" ht="16.5" customHeight="1" x14ac:dyDescent="0.2">
      <c r="A33" s="62"/>
      <c r="B33" s="67"/>
      <c r="C33" s="68"/>
      <c r="D33" s="69"/>
      <c r="E33" s="39" t="s">
        <v>185</v>
      </c>
      <c r="F33" s="42"/>
      <c r="G33" s="42"/>
      <c r="H33" s="42"/>
      <c r="I33" s="42"/>
      <c r="J33" s="42"/>
      <c r="K33" s="43"/>
      <c r="L33" s="27" t="str">
        <f>IF(Modèle!L30="","",Modèle!L30)</f>
        <v>2x60° (120°)</v>
      </c>
      <c r="M33" s="48"/>
      <c r="N33" s="48"/>
      <c r="O33" s="48"/>
    </row>
    <row r="34" spans="1:15" ht="16.5" customHeight="1" x14ac:dyDescent="0.2">
      <c r="A34" s="62"/>
      <c r="B34" s="67"/>
      <c r="C34" s="68"/>
      <c r="D34" s="69"/>
      <c r="E34" s="39" t="s">
        <v>186</v>
      </c>
      <c r="F34" s="42"/>
      <c r="G34" s="42"/>
      <c r="H34" s="42"/>
      <c r="I34" s="42"/>
      <c r="J34" s="42"/>
      <c r="K34" s="43"/>
      <c r="L34" s="27" t="str">
        <f>IF(Modèle!L31="","",Modèle!L31)</f>
        <v>300 kHz</v>
      </c>
      <c r="M34" s="48"/>
      <c r="N34" s="48"/>
      <c r="O34" s="48"/>
    </row>
    <row r="35" spans="1:15" ht="45" customHeight="1" x14ac:dyDescent="0.25">
      <c r="A35" s="62"/>
      <c r="B35" s="67"/>
      <c r="C35" s="68"/>
      <c r="D35" s="69"/>
      <c r="E35" s="81" t="s">
        <v>187</v>
      </c>
      <c r="F35" s="40"/>
      <c r="G35" s="40"/>
      <c r="H35" s="40"/>
      <c r="I35" s="40"/>
      <c r="J35" s="40"/>
      <c r="K35" s="41"/>
      <c r="L35" s="27" t="str">
        <f>IF(Modèle!L32="","",Modèle!L32)</f>
        <v>512 beams per ping
mode high density equidistant dual swath</v>
      </c>
      <c r="M35" s="57"/>
      <c r="N35" s="57"/>
      <c r="O35" s="57"/>
    </row>
    <row r="36" spans="1:15" ht="76.349999999999994" customHeight="1" x14ac:dyDescent="0.25">
      <c r="A36" s="63"/>
      <c r="B36" s="70"/>
      <c r="C36" s="71"/>
      <c r="D36" s="72"/>
      <c r="E36" s="82" t="s">
        <v>188</v>
      </c>
      <c r="F36" s="83"/>
      <c r="G36" s="83"/>
      <c r="H36" s="83"/>
      <c r="I36" s="83"/>
      <c r="J36" s="83"/>
      <c r="K36" s="84"/>
      <c r="L36" s="27" t="str">
        <f>IF(Modèle!L33="","",Modèle!L33)</f>
        <v>-     200% bathymetric coverage (twice the overlap)
-     Full    bathymetric    coverage    with    50%    overlap between lines</v>
      </c>
      <c r="M36" s="58"/>
      <c r="N36" s="58"/>
      <c r="O36" s="58"/>
    </row>
    <row r="37" spans="1:15" ht="75.95" customHeight="1" x14ac:dyDescent="0.25">
      <c r="A37" s="85"/>
      <c r="B37" s="73" t="s">
        <v>140</v>
      </c>
      <c r="C37" s="74"/>
      <c r="D37" s="74"/>
      <c r="E37" s="88" t="s">
        <v>189</v>
      </c>
      <c r="F37" s="89"/>
      <c r="G37" s="89"/>
      <c r="H37" s="89"/>
      <c r="I37" s="89"/>
      <c r="J37" s="89"/>
      <c r="K37" s="90"/>
      <c r="L37" s="29" t="str">
        <f>IF(Modèle!L34="","",Modèle!L34)</f>
        <v>EA400 automatic
Sidescan sonar range at 25m, 5m above the seafloor</v>
      </c>
    </row>
    <row r="38" spans="1:15" ht="45" customHeight="1" x14ac:dyDescent="0.25">
      <c r="A38" s="86"/>
      <c r="B38" s="64" t="s">
        <v>141</v>
      </c>
      <c r="C38" s="65"/>
      <c r="D38" s="66"/>
      <c r="E38" s="91" t="s">
        <v>190</v>
      </c>
      <c r="F38" s="92"/>
      <c r="G38" s="92"/>
      <c r="H38" s="92"/>
      <c r="I38" s="92"/>
      <c r="J38" s="92"/>
      <c r="K38" s="93"/>
      <c r="L38" s="27" t="str">
        <f>IF(Modèle!L35="","",Modèle!L35)</f>
        <v>Surface  sound  speed  was  taken  into  account  in  real-time from the sound velocity sensor</v>
      </c>
    </row>
    <row r="39" spans="1:15" ht="78.95" customHeight="1" x14ac:dyDescent="0.25">
      <c r="A39" s="86"/>
      <c r="B39" s="70"/>
      <c r="C39" s="71"/>
      <c r="D39" s="72"/>
      <c r="E39" s="94" t="s">
        <v>191</v>
      </c>
      <c r="F39" s="95"/>
      <c r="G39" s="95"/>
      <c r="H39" s="95"/>
      <c r="I39" s="95"/>
      <c r="J39" s="95"/>
      <c r="K39" s="96"/>
      <c r="L39" s="27" t="str">
        <f>IF(Modèle!L36="","",Modèle!L36)</f>
        <v>1 measure per half-day or if a difference of 2 m/s with the sea surface sound velocity was noticed.</v>
      </c>
    </row>
    <row r="40" spans="1:15" ht="240.75" customHeight="1" x14ac:dyDescent="0.25">
      <c r="A40" s="86"/>
      <c r="B40" s="64" t="s">
        <v>142</v>
      </c>
      <c r="C40" s="65"/>
      <c r="D40" s="66"/>
      <c r="E40" s="39" t="s">
        <v>192</v>
      </c>
      <c r="F40" s="42"/>
      <c r="G40" s="42"/>
      <c r="H40" s="42"/>
      <c r="I40" s="42"/>
      <c r="J40" s="42"/>
      <c r="K40" s="43"/>
      <c r="L40" s="27" t="str">
        <f>IF(Modèle!L37="","",Modèle!L37)</f>
        <v>Kinematic  GPS,  tide  gauge  moored  on  the  survey  area or on land, model…
-     If  kinematic  GPS  is  used,  precise  the  method  to transform    ellipsoidal    heights    to    the    adopted vertical    datum    (values    Zh/Elli    from    the    RAM document  from  Shom,  altimetric  conversion  grid as RAF18 in France…)
-     If  a  tide  gauge  station  is  used,  describe  how  or where the data have been collected.
-     If a tide gauge is moored on a survey area, indicate the method to be at the charted vertical datum
-     If  a  predicted  tide  and  a  model  is  used,  give  his name,  reference  harbour  and  the  corresponding vertical datum</v>
      </c>
    </row>
    <row r="41" spans="1:15" ht="74.25" customHeight="1" x14ac:dyDescent="0.25">
      <c r="A41" s="87"/>
      <c r="B41" s="70"/>
      <c r="C41" s="71"/>
      <c r="D41" s="72"/>
      <c r="E41" s="39" t="s">
        <v>193</v>
      </c>
      <c r="F41" s="42"/>
      <c r="G41" s="42"/>
      <c r="H41" s="42"/>
      <c r="I41" s="42"/>
      <c r="J41" s="42"/>
      <c r="K41" s="43"/>
      <c r="L41" s="27" t="str">
        <f>IF(Modèle!L38="","",Modèle!L38)</f>
        <v>-     Watercraft  draught  is  taken  into  account  during acquisition. No post processing needed.
-     Waterline is considered to be fixed at 0,09m (±5cm with a 95% confidence level).</v>
      </c>
    </row>
    <row r="42" spans="1:15" ht="20.100000000000001" customHeight="1" x14ac:dyDescent="0.25">
      <c r="A42" s="59" t="s">
        <v>144</v>
      </c>
      <c r="B42" s="44"/>
      <c r="C42" s="44"/>
      <c r="D42" s="44"/>
      <c r="E42" s="44"/>
      <c r="F42" s="44"/>
      <c r="G42" s="44"/>
      <c r="H42" s="44"/>
      <c r="I42" s="44"/>
      <c r="J42" s="44"/>
      <c r="K42" s="44"/>
      <c r="L42" s="44"/>
      <c r="M42" s="97"/>
      <c r="N42" s="60"/>
      <c r="O42" s="60"/>
    </row>
    <row r="43" spans="1:15" ht="105.95" customHeight="1" x14ac:dyDescent="0.25">
      <c r="A43" s="73" t="s">
        <v>168</v>
      </c>
      <c r="B43" s="75"/>
      <c r="C43" s="36" t="s">
        <v>171</v>
      </c>
      <c r="D43" s="37"/>
      <c r="E43" s="37"/>
      <c r="F43" s="37"/>
      <c r="G43" s="38"/>
      <c r="H43" s="98" t="str">
        <f>IF(Modèle!H40="","",Modèle!H40)</f>
        <v>-     Qinertia
-     CARIS HIPS&amp;SIPS v9.1
-     Hypack (MBMAX Multibeam Editing Program)
-     …</v>
      </c>
      <c r="I43" s="99"/>
      <c r="J43" s="99"/>
      <c r="K43" s="99"/>
      <c r="L43" s="100"/>
      <c r="M43" s="30"/>
      <c r="N43" s="58"/>
      <c r="O43" s="58"/>
    </row>
    <row r="44" spans="1:15" ht="31.5" customHeight="1" x14ac:dyDescent="0.25">
      <c r="A44" s="64" t="s">
        <v>169</v>
      </c>
      <c r="B44" s="66"/>
      <c r="C44" s="39" t="s">
        <v>170</v>
      </c>
      <c r="D44" s="40"/>
      <c r="E44" s="40"/>
      <c r="F44" s="40"/>
      <c r="G44" s="41"/>
      <c r="H44" s="98" t="str">
        <f>IF(Modèle!H41="","",Modèle!H41)</f>
        <v>PPK post-processing with Qinertia using the IGN RGP station of BRST</v>
      </c>
      <c r="I44" s="99"/>
      <c r="J44" s="99"/>
      <c r="K44" s="99"/>
      <c r="L44" s="100"/>
      <c r="M44" s="31"/>
      <c r="N44" s="57"/>
      <c r="O44" s="57"/>
    </row>
    <row r="45" spans="1:15" ht="96" customHeight="1" x14ac:dyDescent="0.25">
      <c r="A45" s="67"/>
      <c r="B45" s="69"/>
      <c r="C45" s="39" t="s">
        <v>142</v>
      </c>
      <c r="D45" s="42"/>
      <c r="E45" s="42"/>
      <c r="F45" s="42"/>
      <c r="G45" s="43"/>
      <c r="H45" s="98" t="str">
        <f>IF(Modèle!H42="","",Modèle!H42)</f>
        <v>-     IOC  tide  is  taken  into  account  through  the  bathymetric  post- processing software
-     Ellipoidal heights are transformed into altimetric heights in the IGN69 (through RAF18 altimetric grid implemented on Hypack). Then,  they  are  converted  to  the  chart  datum  using  the  RAM document from Shom in Brest.</v>
      </c>
      <c r="I45" s="99"/>
      <c r="J45" s="99"/>
      <c r="K45" s="99"/>
      <c r="L45" s="100"/>
      <c r="M45" s="30"/>
      <c r="N45" s="58"/>
      <c r="O45" s="58"/>
    </row>
    <row r="46" spans="1:15" ht="113.1" customHeight="1" x14ac:dyDescent="0.25">
      <c r="A46" s="67"/>
      <c r="B46" s="69"/>
      <c r="C46" s="94" t="s">
        <v>116</v>
      </c>
      <c r="D46" s="95"/>
      <c r="E46" s="95"/>
      <c r="F46" s="95"/>
      <c r="G46" s="96"/>
      <c r="H46" s="98" t="str">
        <f>IF(Modèle!H43="","",Modèle!H43)</f>
        <v>Manual post-processing with a 1 m window to remove outliers.
The  bathymetric  anomalies  above  the  IHO  Special  Order  Standard have  been  systematically  examined  to  ensure  the  feature  shoalest depths have been detected and kept.
(if  an  algorithm  is  used,  give  its  name  and  the  associated parameters)</v>
      </c>
      <c r="I46" s="99"/>
      <c r="J46" s="99"/>
      <c r="K46" s="99"/>
      <c r="L46" s="100"/>
      <c r="M46" s="30"/>
      <c r="N46" s="58"/>
      <c r="O46" s="58"/>
    </row>
    <row r="47" spans="1:15" ht="64.5" customHeight="1" x14ac:dyDescent="0.25">
      <c r="A47" s="70"/>
      <c r="B47" s="72"/>
      <c r="C47" s="78" t="s">
        <v>194</v>
      </c>
      <c r="D47" s="79"/>
      <c r="E47" s="79"/>
      <c r="F47" s="79"/>
      <c r="G47" s="80"/>
      <c r="H47" s="98" t="str">
        <f>IF(Modèle!H44="","",Modèle!H44)</f>
        <v>If  the sound  speed is post-processed, describe the method  (nearest
in time, in distance, …)</v>
      </c>
      <c r="I47" s="99"/>
      <c r="J47" s="99"/>
      <c r="K47" s="99"/>
      <c r="L47" s="100"/>
      <c r="M47" s="30"/>
      <c r="N47" s="58"/>
      <c r="O47" s="58"/>
    </row>
    <row r="48" spans="1:15" ht="105.95" customHeight="1" x14ac:dyDescent="0.25">
      <c r="A48" s="64" t="s">
        <v>172</v>
      </c>
      <c r="B48" s="66"/>
      <c r="C48" s="39" t="s">
        <v>195</v>
      </c>
      <c r="D48" s="42"/>
      <c r="E48" s="42"/>
      <c r="F48" s="42"/>
      <c r="G48" s="43"/>
      <c r="H48" s="98" t="str">
        <f>IF(Modèle!H45="","",Modèle!H45)</f>
        <v>-     Theoretical     computation     of     THU     taking     into     account uncertainties     from     geodetic     reference     (0,02     m),     RTK transmission (&lt; 0,05 m), attitude,  sound velocity and MBES.
-     Comparison of the soundings position on a feature detected by multiple lines.</v>
      </c>
      <c r="I48" s="99"/>
      <c r="J48" s="99"/>
      <c r="K48" s="99"/>
      <c r="L48" s="100"/>
      <c r="M48" s="30"/>
      <c r="N48" s="58"/>
      <c r="O48" s="58"/>
    </row>
    <row r="49" spans="1:15" ht="90" customHeight="1" x14ac:dyDescent="0.25">
      <c r="A49" s="67"/>
      <c r="B49" s="69"/>
      <c r="C49" s="39" t="s">
        <v>196</v>
      </c>
      <c r="D49" s="42"/>
      <c r="E49" s="42"/>
      <c r="F49" s="42"/>
      <c r="G49" s="43"/>
      <c r="H49" s="98" t="str">
        <f>IF(Modèle!H46="","",Modèle!H46)</f>
        <v>-     Cross  check  graph  allowing  comparison  between  regular  lines and cross lines
-     Check with a theoretical computation of TVU (attitude, draught, tide, sound velocity and MBES).</v>
      </c>
      <c r="I49" s="99"/>
      <c r="J49" s="99"/>
      <c r="K49" s="99"/>
      <c r="L49" s="100"/>
      <c r="M49" s="30"/>
      <c r="N49" s="58"/>
      <c r="O49" s="58"/>
    </row>
    <row r="50" spans="1:15" ht="57.75" customHeight="1" x14ac:dyDescent="0.25">
      <c r="A50" s="67"/>
      <c r="B50" s="69"/>
      <c r="C50" s="94" t="s">
        <v>197</v>
      </c>
      <c r="D50" s="95"/>
      <c r="E50" s="95"/>
      <c r="F50" s="95"/>
      <c r="G50" s="96"/>
      <c r="H50" s="98" t="str">
        <f>IF(Modèle!H47="","",Modèle!H47)</f>
        <v>Yes (sonar aperture 2x45°)
If  available,  the  results  need  to  be  included  to  exploit  the  cross-checks.</v>
      </c>
      <c r="I50" s="99"/>
      <c r="J50" s="99"/>
      <c r="K50" s="99"/>
      <c r="L50" s="100"/>
      <c r="M50" s="30"/>
      <c r="N50" s="57"/>
      <c r="O50" s="57"/>
    </row>
    <row r="51" spans="1:15" ht="90.2" customHeight="1" x14ac:dyDescent="0.25">
      <c r="A51" s="70"/>
      <c r="B51" s="72"/>
      <c r="C51" s="39" t="s">
        <v>173</v>
      </c>
      <c r="D51" s="42"/>
      <c r="E51" s="42"/>
      <c r="F51" s="42"/>
      <c r="G51" s="43"/>
      <c r="H51" s="98" t="str">
        <f>IF(Modèle!H48="","",Modèle!H48)</f>
        <v>Wrecks  and  obstructions  are  identified  and  provided  (correlation between SSS and bathymetry).
Bathymetric coverage conclusion</v>
      </c>
      <c r="I51" s="99"/>
      <c r="J51" s="99"/>
      <c r="K51" s="99"/>
      <c r="L51" s="100"/>
      <c r="M51" s="30"/>
      <c r="N51" s="58"/>
      <c r="O51" s="58"/>
    </row>
    <row r="52" spans="1:15" ht="20.100000000000001" customHeight="1" x14ac:dyDescent="0.25">
      <c r="A52" s="59" t="s">
        <v>152</v>
      </c>
      <c r="B52" s="44"/>
      <c r="C52" s="44"/>
      <c r="D52" s="44"/>
      <c r="E52" s="44"/>
      <c r="F52" s="44"/>
      <c r="G52" s="44"/>
      <c r="H52" s="44"/>
      <c r="I52" s="44"/>
      <c r="J52" s="60"/>
      <c r="K52" s="60"/>
      <c r="L52" s="60"/>
      <c r="M52" s="97"/>
      <c r="N52" s="60"/>
      <c r="O52" s="60"/>
    </row>
    <row r="53" spans="1:15" ht="36" customHeight="1" x14ac:dyDescent="0.25">
      <c r="A53" s="64" t="s">
        <v>153</v>
      </c>
      <c r="B53" s="65"/>
      <c r="C53" s="66"/>
      <c r="D53" s="39" t="s">
        <v>198</v>
      </c>
      <c r="E53" s="42"/>
      <c r="F53" s="42"/>
      <c r="G53" s="42"/>
      <c r="H53" s="42"/>
      <c r="I53" s="42"/>
      <c r="J53" s="101" t="str">
        <f>IF(Modèle!J50="","",Modèle!J50)</f>
        <v>Bathymetry_Brest_Harbour_1a_may2021.lgz Bathymetry_Brest_Postrein_1b_may_2021.xyz</v>
      </c>
      <c r="K53" s="102"/>
      <c r="L53" s="103"/>
      <c r="M53" s="25"/>
      <c r="N53" s="25"/>
      <c r="O53" s="25"/>
    </row>
    <row r="54" spans="1:15" ht="60" customHeight="1" x14ac:dyDescent="0.25">
      <c r="A54" s="67"/>
      <c r="B54" s="68"/>
      <c r="C54" s="69"/>
      <c r="D54" s="81" t="s">
        <v>199</v>
      </c>
      <c r="E54" s="40"/>
      <c r="F54" s="40"/>
      <c r="G54" s="40"/>
      <c r="H54" s="40"/>
      <c r="I54" s="41"/>
      <c r="J54" s="104" t="str">
        <f>IF(Modèle!J51="","",Modèle!J51)</f>
        <v>Dredged entrance channel surveyed for safety of navigation</v>
      </c>
      <c r="K54" s="105"/>
      <c r="L54" s="106"/>
      <c r="M54" s="58"/>
      <c r="N54" s="58"/>
      <c r="O54" s="58"/>
    </row>
    <row r="55" spans="1:15" ht="81" customHeight="1" x14ac:dyDescent="0.25">
      <c r="A55" s="67"/>
      <c r="B55" s="68"/>
      <c r="C55" s="69"/>
      <c r="D55" s="81" t="s">
        <v>200</v>
      </c>
      <c r="E55" s="40"/>
      <c r="F55" s="40"/>
      <c r="G55" s="40"/>
      <c r="H55" s="40"/>
      <c r="I55" s="41"/>
      <c r="J55" s="98" t="str">
        <f>IF(Modèle!J52="","",Modèle!J52)</f>
        <v>-     Surveyed  area  with  a  full  bathymetric  coverage  with  a 200% overlap.
-     Surveyed   area   without   a   full   bathymetric   coverage (holidays, low density borders, …)</v>
      </c>
      <c r="K55" s="99"/>
      <c r="L55" s="100"/>
      <c r="M55" s="58"/>
      <c r="N55" s="58"/>
      <c r="O55" s="58"/>
    </row>
    <row r="56" spans="1:15" ht="44.1" customHeight="1" x14ac:dyDescent="0.25">
      <c r="A56" s="67"/>
      <c r="B56" s="68"/>
      <c r="C56" s="69"/>
      <c r="D56" s="81" t="s">
        <v>201</v>
      </c>
      <c r="E56" s="40"/>
      <c r="F56" s="40"/>
      <c r="G56" s="40"/>
      <c r="H56" s="40"/>
      <c r="I56" s="41"/>
      <c r="J56" s="98" t="str">
        <f>IF(Modèle!J53="","",Modèle!J53)</f>
        <v>Lowest   astronomical   tides   (LAT)   at   Brest   (defined   by  the SHOM  at  47,03m  below  the  ellipsoid  according  to  the  RAM 2021)</v>
      </c>
      <c r="K56" s="99"/>
      <c r="L56" s="100"/>
      <c r="M56" s="58"/>
      <c r="N56" s="58"/>
      <c r="O56" s="58"/>
    </row>
    <row r="57" spans="1:15" ht="146.1" customHeight="1" x14ac:dyDescent="0.25">
      <c r="A57" s="67"/>
      <c r="B57" s="68"/>
      <c r="C57" s="69"/>
      <c r="D57" s="81" t="s">
        <v>202</v>
      </c>
      <c r="E57" s="40"/>
      <c r="F57" s="40"/>
      <c r="G57" s="40"/>
      <c r="H57" s="40"/>
      <c r="I57" s="41"/>
      <c r="J57" s="98" t="str">
        <f>IF(Modèle!J54="","",Modèle!J54)</f>
        <v>-     All post-processed soundings are delivered
-     If  a  grid  is  used,  describe  the  method  (shoalest  depth, basic  mean…)  and  the  grid  cell  (50cm  DTM  with  the shoalest value assigned to the nodal position/to the true position).
-     Sounding   sampling   with   a   radius   of   50cm (Hypack “SORT” tool) to select the shoalest soundings at the true positions
-     Indicate if interpolations have been carried out</v>
      </c>
      <c r="K57" s="99"/>
      <c r="L57" s="100"/>
      <c r="M57" s="58"/>
      <c r="N57" s="58"/>
      <c r="O57" s="58"/>
    </row>
    <row r="58" spans="1:15" ht="16.5" customHeight="1" x14ac:dyDescent="0.2">
      <c r="A58" s="70"/>
      <c r="B58" s="71"/>
      <c r="C58" s="72"/>
      <c r="D58" s="39" t="s">
        <v>203</v>
      </c>
      <c r="E58" s="42"/>
      <c r="F58" s="42"/>
      <c r="G58" s="42"/>
      <c r="H58" s="42"/>
      <c r="I58" s="43"/>
      <c r="J58" s="98">
        <f>IF(Modèle!J55="","",Modèle!J55)</f>
        <v>12487567</v>
      </c>
      <c r="K58" s="99"/>
      <c r="L58" s="100"/>
      <c r="M58" s="48"/>
      <c r="N58" s="48"/>
      <c r="O58" s="48"/>
    </row>
    <row r="59" spans="1:15" ht="48.95" customHeight="1" x14ac:dyDescent="0.25">
      <c r="A59" s="64" t="s">
        <v>159</v>
      </c>
      <c r="B59" s="65"/>
      <c r="C59" s="66"/>
      <c r="D59" s="81" t="s">
        <v>204</v>
      </c>
      <c r="E59" s="40"/>
      <c r="F59" s="40"/>
      <c r="G59" s="40"/>
      <c r="H59" s="40"/>
      <c r="I59" s="41"/>
      <c r="J59" s="98" t="str">
        <f>IF(Modèle!J56="","",Modèle!J56)</f>
        <v>ITRF2014@2021.25 (geographic) RGF93/Lambert 93 (EPSG : 2154)</v>
      </c>
      <c r="K59" s="99"/>
      <c r="L59" s="100"/>
      <c r="M59" s="58"/>
      <c r="N59" s="58"/>
      <c r="O59" s="58"/>
    </row>
    <row r="60" spans="1:15" ht="58.5" customHeight="1" x14ac:dyDescent="0.25">
      <c r="A60" s="70"/>
      <c r="B60" s="71"/>
      <c r="C60" s="72"/>
      <c r="D60" s="81" t="s">
        <v>205</v>
      </c>
      <c r="E60" s="40"/>
      <c r="F60" s="40"/>
      <c r="G60" s="40"/>
      <c r="H60" s="40"/>
      <c r="I60" s="41"/>
      <c r="J60" s="98" t="str">
        <f>IF(Modèle!J57="","",Modèle!J57)</f>
        <v>If a transformation between reference frames has been applied between the online survey file and the delivered bathymetric file, describe the method and parameters used (Circé…)</v>
      </c>
      <c r="K60" s="99"/>
      <c r="L60" s="100"/>
      <c r="M60" s="58"/>
      <c r="N60" s="58"/>
      <c r="O60" s="58"/>
    </row>
    <row r="61" spans="1:15" ht="48" customHeight="1" x14ac:dyDescent="0.25">
      <c r="A61" s="64" t="s">
        <v>160</v>
      </c>
      <c r="B61" s="65"/>
      <c r="C61" s="66"/>
      <c r="D61" s="81" t="s">
        <v>206</v>
      </c>
      <c r="E61" s="40"/>
      <c r="F61" s="40"/>
      <c r="G61" s="40"/>
      <c r="H61" s="40"/>
      <c r="I61" s="41"/>
      <c r="J61" s="98" t="str">
        <f>IF(Modèle!J58="","",Modèle!J58)</f>
        <v>0,50 m</v>
      </c>
      <c r="K61" s="99"/>
      <c r="L61" s="100"/>
      <c r="M61" s="58"/>
      <c r="N61" s="58"/>
      <c r="O61" s="58"/>
    </row>
    <row r="62" spans="1:15" ht="51" customHeight="1" x14ac:dyDescent="0.25">
      <c r="A62" s="67"/>
      <c r="B62" s="68"/>
      <c r="C62" s="69"/>
      <c r="D62" s="81" t="s">
        <v>207</v>
      </c>
      <c r="E62" s="40"/>
      <c r="F62" s="40"/>
      <c r="G62" s="40"/>
      <c r="H62" s="40"/>
      <c r="I62" s="41"/>
      <c r="J62" s="98" t="str">
        <f>IF(Modèle!J59="","",Modèle!J59)</f>
        <v>0,25 m</v>
      </c>
      <c r="K62" s="99"/>
      <c r="L62" s="100"/>
      <c r="M62" s="58"/>
      <c r="N62" s="58"/>
      <c r="O62" s="58"/>
    </row>
    <row r="63" spans="1:15" ht="30.75" customHeight="1" x14ac:dyDescent="0.25">
      <c r="A63" s="67"/>
      <c r="B63" s="68"/>
      <c r="C63" s="69"/>
      <c r="D63" s="81" t="s">
        <v>208</v>
      </c>
      <c r="E63" s="40"/>
      <c r="F63" s="40"/>
      <c r="G63" s="40"/>
      <c r="H63" s="40"/>
      <c r="I63" s="41"/>
      <c r="J63" s="98" t="str">
        <f>IF(Modèle!J60="","",Modèle!J60)</f>
        <v>1a</v>
      </c>
      <c r="K63" s="99"/>
      <c r="L63" s="100"/>
      <c r="M63" s="57"/>
      <c r="N63" s="57"/>
      <c r="O63" s="57"/>
    </row>
    <row r="64" spans="1:15" ht="16.5" customHeight="1" x14ac:dyDescent="0.2">
      <c r="A64" s="110"/>
      <c r="B64" s="111"/>
      <c r="C64" s="112"/>
      <c r="D64" s="82" t="s">
        <v>209</v>
      </c>
      <c r="E64" s="83"/>
      <c r="F64" s="83"/>
      <c r="G64" s="83"/>
      <c r="H64" s="83"/>
      <c r="I64" s="84"/>
      <c r="J64" s="107" t="str">
        <f>IF(Modèle!J61="","",Modèle!J61)</f>
        <v>A1</v>
      </c>
      <c r="K64" s="108"/>
      <c r="L64" s="109"/>
      <c r="M64" s="48"/>
      <c r="N64" s="48"/>
      <c r="O64" s="48"/>
    </row>
    <row r="65" spans="1:15" ht="15" customHeight="1" x14ac:dyDescent="0.25">
      <c r="A65" s="113" t="s">
        <v>210</v>
      </c>
      <c r="B65" s="113"/>
      <c r="C65" s="113"/>
      <c r="D65" s="113"/>
      <c r="E65" s="113"/>
      <c r="F65" s="113"/>
      <c r="G65" s="113"/>
      <c r="H65" s="113"/>
      <c r="I65" s="113"/>
      <c r="J65" s="113"/>
      <c r="K65" s="113"/>
      <c r="L65" s="113"/>
      <c r="M65" s="113"/>
      <c r="N65" s="113"/>
      <c r="O65" s="113"/>
    </row>
    <row r="66" spans="1:15" ht="20.100000000000001" customHeight="1" x14ac:dyDescent="0.25">
      <c r="A66" s="59" t="s">
        <v>162</v>
      </c>
      <c r="B66" s="44"/>
      <c r="C66" s="44"/>
      <c r="D66" s="44"/>
      <c r="E66" s="44"/>
      <c r="F66" s="44"/>
      <c r="G66" s="44"/>
      <c r="H66" s="44"/>
      <c r="I66" s="44"/>
      <c r="J66" s="44"/>
      <c r="K66" s="60"/>
      <c r="L66" s="60"/>
      <c r="M66" s="97"/>
      <c r="N66" s="60"/>
      <c r="O66" s="60"/>
    </row>
    <row r="67" spans="1:15" ht="18" customHeight="1" x14ac:dyDescent="0.2">
      <c r="A67" s="39" t="s">
        <v>198</v>
      </c>
      <c r="B67" s="42"/>
      <c r="C67" s="42"/>
      <c r="D67" s="42"/>
      <c r="E67" s="42"/>
      <c r="F67" s="42"/>
      <c r="G67" s="42"/>
      <c r="H67" s="42"/>
      <c r="I67" s="42"/>
      <c r="J67" s="42"/>
      <c r="K67" s="101" t="str">
        <f>IF(Modèle!K64="","",Modèle!K64)</f>
        <v>SidescanSonar_Brest_may2021.tif</v>
      </c>
      <c r="L67" s="103"/>
      <c r="M67" s="32"/>
      <c r="N67" s="32"/>
      <c r="O67" s="32"/>
    </row>
    <row r="68" spans="1:15" ht="18" customHeight="1" x14ac:dyDescent="0.2">
      <c r="A68" s="39" t="s">
        <v>211</v>
      </c>
      <c r="B68" s="42"/>
      <c r="C68" s="42"/>
      <c r="D68" s="42"/>
      <c r="E68" s="42"/>
      <c r="F68" s="42"/>
      <c r="G68" s="42"/>
      <c r="H68" s="42"/>
      <c r="I68" s="42"/>
      <c r="J68" s="43"/>
      <c r="K68" s="104" t="str">
        <f>IF(Modèle!K65="","",Modèle!K65)</f>
        <v>Sidescan sonar imagery</v>
      </c>
      <c r="L68" s="106"/>
      <c r="M68" s="48"/>
      <c r="N68" s="48"/>
      <c r="O68" s="48"/>
    </row>
    <row r="69" spans="1:15" ht="48.6" customHeight="1" x14ac:dyDescent="0.25">
      <c r="A69" s="39" t="s">
        <v>212</v>
      </c>
      <c r="B69" s="42"/>
      <c r="C69" s="42"/>
      <c r="D69" s="42"/>
      <c r="E69" s="42"/>
      <c r="F69" s="42"/>
      <c r="G69" s="42"/>
      <c r="H69" s="42"/>
      <c r="I69" s="42"/>
      <c r="J69" s="43"/>
      <c r="K69" s="98" t="str">
        <f>IF(Modèle!K66="","",Modèle!K66)</f>
        <v>See   attached   metadata   files   for   parameters   (grid   cell, geodetic reference frame, projection,…)</v>
      </c>
      <c r="L69" s="100"/>
      <c r="M69" s="58"/>
      <c r="N69" s="58"/>
      <c r="O69" s="58"/>
    </row>
    <row r="70" spans="1:15" ht="15" customHeight="1" x14ac:dyDescent="0.25">
      <c r="A70" s="113" t="s">
        <v>210</v>
      </c>
      <c r="B70" s="113"/>
      <c r="C70" s="113"/>
      <c r="D70" s="113"/>
      <c r="E70" s="113"/>
      <c r="F70" s="113"/>
      <c r="G70" s="113"/>
      <c r="H70" s="113"/>
      <c r="I70" s="113"/>
      <c r="J70" s="113"/>
      <c r="K70" s="113"/>
      <c r="L70" s="113"/>
      <c r="M70" s="113"/>
      <c r="N70" s="113"/>
      <c r="O70" s="113"/>
    </row>
    <row r="71" spans="1:15" ht="15" customHeight="1" x14ac:dyDescent="0.25">
      <c r="A71" s="59" t="s">
        <v>167</v>
      </c>
      <c r="B71" s="44"/>
      <c r="C71" s="44"/>
      <c r="D71" s="44"/>
      <c r="E71" s="44"/>
      <c r="F71" s="44"/>
      <c r="G71" s="44"/>
      <c r="H71" s="44"/>
      <c r="I71" s="44"/>
      <c r="J71" s="44"/>
      <c r="K71" s="44"/>
      <c r="L71" s="44"/>
      <c r="M71" s="97"/>
      <c r="N71" s="60"/>
      <c r="O71" s="60"/>
    </row>
    <row r="72" spans="1:15" ht="180" customHeight="1" x14ac:dyDescent="0.25">
      <c r="A72" s="98" t="str">
        <f>IF(Modèle!A69="","",Modèle!A69)</f>
        <v xml:space="preserve">
You could indicate other useful information about:
-     Comparison with charts (bathymetry, buoyage,…) ;
-     Hazard for navigation (with photography, diving reports,…) ;
-     Navigation practices in the surveyed area ;
-     Proposals for Shom’s products updates.</v>
      </c>
      <c r="B72" s="99"/>
      <c r="C72" s="99"/>
      <c r="D72" s="99"/>
      <c r="E72" s="99"/>
      <c r="F72" s="99"/>
      <c r="G72" s="99"/>
      <c r="H72" s="99"/>
      <c r="I72" s="99"/>
      <c r="J72" s="99"/>
      <c r="K72" s="99"/>
      <c r="L72" s="100"/>
      <c r="M72" s="30"/>
      <c r="N72" s="30"/>
      <c r="O72" s="30"/>
    </row>
    <row r="73" spans="1:15" ht="22.5" customHeight="1" x14ac:dyDescent="0.25">
      <c r="A73" s="188" t="s">
        <v>221</v>
      </c>
      <c r="B73" s="188"/>
      <c r="C73" s="188"/>
      <c r="D73" s="188"/>
      <c r="E73" s="188"/>
      <c r="F73" s="188"/>
      <c r="G73" s="188"/>
      <c r="H73" s="188"/>
      <c r="I73" s="188"/>
      <c r="J73" s="188"/>
      <c r="K73" s="188"/>
      <c r="L73" s="188"/>
      <c r="M73" s="30"/>
      <c r="N73" s="30"/>
      <c r="O73" s="30"/>
    </row>
    <row r="74" spans="1:15" ht="69" customHeight="1" x14ac:dyDescent="0.25">
      <c r="A74" s="34"/>
      <c r="B74" s="34"/>
      <c r="C74" s="34"/>
      <c r="D74" s="34"/>
      <c r="E74" s="34"/>
      <c r="F74" s="34"/>
      <c r="G74" s="34"/>
      <c r="H74" s="34"/>
      <c r="I74" s="34"/>
      <c r="J74" s="34"/>
      <c r="K74" s="34"/>
      <c r="L74" s="189" t="str">
        <f>IF(Modèle!L71="","",Modèle!L71)</f>
        <v>Martin Dupont</v>
      </c>
      <c r="M74" s="31"/>
      <c r="N74" s="31"/>
      <c r="O74" s="31"/>
    </row>
    <row r="75" spans="1:15" ht="85.5" customHeight="1" x14ac:dyDescent="0.25"/>
    <row r="76" spans="1:15" ht="408.95" customHeight="1" x14ac:dyDescent="0.25"/>
    <row r="77" spans="1:15" ht="150" customHeight="1" x14ac:dyDescent="0.25"/>
    <row r="78" spans="1:15" ht="201" customHeight="1" x14ac:dyDescent="0.25"/>
    <row r="79" spans="1:15" ht="408.95" customHeight="1" x14ac:dyDescent="0.25"/>
    <row r="80" spans="1:15" ht="85.5" customHeight="1" x14ac:dyDescent="0.25"/>
  </sheetData>
  <sheetProtection algorithmName="SHA-512" hashValue="aatT0lx+WT+jKm4i+z+zwWqGO88/gGsKSoi/Q90pDFtLlZzrNMtDlWAQq8gr8ivaygReu/219TGdk8Tv2qu3+g==" saltValue="abSgKS1LDDfZKChGvggTpQ==" spinCount="100000" sheet="1" objects="1" scenarios="1" insertRows="0" selectLockedCells="1"/>
  <mergeCells count="174">
    <mergeCell ref="A65:O65"/>
    <mergeCell ref="A70:O70"/>
    <mergeCell ref="A69:J69"/>
    <mergeCell ref="K69:L69"/>
    <mergeCell ref="M69:O69"/>
    <mergeCell ref="A71:L71"/>
    <mergeCell ref="M71:O71"/>
    <mergeCell ref="A72:L72"/>
    <mergeCell ref="A68:J68"/>
    <mergeCell ref="K68:L68"/>
    <mergeCell ref="M68:O68"/>
    <mergeCell ref="A73:L73"/>
    <mergeCell ref="A59:C60"/>
    <mergeCell ref="D59:I59"/>
    <mergeCell ref="J59:L59"/>
    <mergeCell ref="M59:O59"/>
    <mergeCell ref="D60:I60"/>
    <mergeCell ref="J60:L60"/>
    <mergeCell ref="M60:O60"/>
    <mergeCell ref="A67:J67"/>
    <mergeCell ref="K67:L67"/>
    <mergeCell ref="D64:I64"/>
    <mergeCell ref="J64:L64"/>
    <mergeCell ref="M64:O64"/>
    <mergeCell ref="A66:L66"/>
    <mergeCell ref="M66:O66"/>
    <mergeCell ref="A61:C64"/>
    <mergeCell ref="D61:I61"/>
    <mergeCell ref="J61:L61"/>
    <mergeCell ref="M61:O61"/>
    <mergeCell ref="D62:I62"/>
    <mergeCell ref="J62:L62"/>
    <mergeCell ref="M62:O62"/>
    <mergeCell ref="D63:I63"/>
    <mergeCell ref="J63:L63"/>
    <mergeCell ref="M63:O63"/>
    <mergeCell ref="D57:I57"/>
    <mergeCell ref="J57:L57"/>
    <mergeCell ref="M57:O57"/>
    <mergeCell ref="A52:L52"/>
    <mergeCell ref="M52:O52"/>
    <mergeCell ref="A53:C58"/>
    <mergeCell ref="D53:I53"/>
    <mergeCell ref="J53:L53"/>
    <mergeCell ref="D54:I54"/>
    <mergeCell ref="J54:L54"/>
    <mergeCell ref="M54:O54"/>
    <mergeCell ref="D55:I55"/>
    <mergeCell ref="D58:I58"/>
    <mergeCell ref="J58:L58"/>
    <mergeCell ref="M58:O58"/>
    <mergeCell ref="N50:O50"/>
    <mergeCell ref="N51:O51"/>
    <mergeCell ref="C47:G47"/>
    <mergeCell ref="N47:O47"/>
    <mergeCell ref="H51:L51"/>
    <mergeCell ref="J55:L55"/>
    <mergeCell ref="M55:O55"/>
    <mergeCell ref="D56:I56"/>
    <mergeCell ref="J56:L56"/>
    <mergeCell ref="M56:O56"/>
    <mergeCell ref="A42:L42"/>
    <mergeCell ref="M42:O42"/>
    <mergeCell ref="A43:B43"/>
    <mergeCell ref="N43:O43"/>
    <mergeCell ref="H43:L43"/>
    <mergeCell ref="A48:B51"/>
    <mergeCell ref="C48:G48"/>
    <mergeCell ref="N48:O48"/>
    <mergeCell ref="C49:G49"/>
    <mergeCell ref="N49:O49"/>
    <mergeCell ref="A44:B47"/>
    <mergeCell ref="N44:O44"/>
    <mergeCell ref="C45:G45"/>
    <mergeCell ref="N45:O45"/>
    <mergeCell ref="C46:G46"/>
    <mergeCell ref="N46:O46"/>
    <mergeCell ref="H44:L44"/>
    <mergeCell ref="H45:L45"/>
    <mergeCell ref="H46:L46"/>
    <mergeCell ref="H47:L47"/>
    <mergeCell ref="H48:L48"/>
    <mergeCell ref="H49:L49"/>
    <mergeCell ref="H50:L50"/>
    <mergeCell ref="C50:G50"/>
    <mergeCell ref="A37:A41"/>
    <mergeCell ref="B37:D37"/>
    <mergeCell ref="E37:K37"/>
    <mergeCell ref="B38:D39"/>
    <mergeCell ref="E38:K38"/>
    <mergeCell ref="E39:K39"/>
    <mergeCell ref="A30:A36"/>
    <mergeCell ref="B40:D41"/>
    <mergeCell ref="E40:K40"/>
    <mergeCell ref="E41:K41"/>
    <mergeCell ref="E32:K32"/>
    <mergeCell ref="M32:O32"/>
    <mergeCell ref="E33:K33"/>
    <mergeCell ref="M33:O33"/>
    <mergeCell ref="E34:K34"/>
    <mergeCell ref="M34:O34"/>
    <mergeCell ref="B29:D29"/>
    <mergeCell ref="E29:K29"/>
    <mergeCell ref="M29:O29"/>
    <mergeCell ref="B30:D31"/>
    <mergeCell ref="E30:K30"/>
    <mergeCell ref="M30:O30"/>
    <mergeCell ref="E31:K31"/>
    <mergeCell ref="M31:O31"/>
    <mergeCell ref="B32:D36"/>
    <mergeCell ref="E35:K35"/>
    <mergeCell ref="M35:O35"/>
    <mergeCell ref="E36:K36"/>
    <mergeCell ref="M36:O36"/>
    <mergeCell ref="A21:L21"/>
    <mergeCell ref="M21:O21"/>
    <mergeCell ref="A22:A29"/>
    <mergeCell ref="B22:D25"/>
    <mergeCell ref="E22:K22"/>
    <mergeCell ref="E23:K23"/>
    <mergeCell ref="M23:O23"/>
    <mergeCell ref="E24:K24"/>
    <mergeCell ref="M24:O24"/>
    <mergeCell ref="E25:K25"/>
    <mergeCell ref="M25:O25"/>
    <mergeCell ref="B26:D26"/>
    <mergeCell ref="E26:K26"/>
    <mergeCell ref="M26:O26"/>
    <mergeCell ref="B27:D28"/>
    <mergeCell ref="E27:K27"/>
    <mergeCell ref="M27:O27"/>
    <mergeCell ref="E28:K28"/>
    <mergeCell ref="M28:O28"/>
    <mergeCell ref="I13:L13"/>
    <mergeCell ref="M13:O13"/>
    <mergeCell ref="A14:H14"/>
    <mergeCell ref="I14:L14"/>
    <mergeCell ref="M14:O14"/>
    <mergeCell ref="A19:H19"/>
    <mergeCell ref="I19:L19"/>
    <mergeCell ref="M19:O19"/>
    <mergeCell ref="A20:H20"/>
    <mergeCell ref="I20:L20"/>
    <mergeCell ref="M20:O20"/>
    <mergeCell ref="A17:H17"/>
    <mergeCell ref="I17:L17"/>
    <mergeCell ref="M17:O17"/>
    <mergeCell ref="A18:H18"/>
    <mergeCell ref="I18:L18"/>
    <mergeCell ref="M18:O18"/>
    <mergeCell ref="A3:L3"/>
    <mergeCell ref="C43:G43"/>
    <mergeCell ref="C44:G44"/>
    <mergeCell ref="C51:G51"/>
    <mergeCell ref="A11:L11"/>
    <mergeCell ref="A12:H12"/>
    <mergeCell ref="I12:L12"/>
    <mergeCell ref="M12:O12"/>
    <mergeCell ref="A1:L1"/>
    <mergeCell ref="A8:L8"/>
    <mergeCell ref="A10:L10"/>
    <mergeCell ref="A5:L5"/>
    <mergeCell ref="A7:L7"/>
    <mergeCell ref="A9:L9"/>
    <mergeCell ref="A6:L6"/>
    <mergeCell ref="A2:L2"/>
    <mergeCell ref="A4:L4"/>
    <mergeCell ref="A15:H15"/>
    <mergeCell ref="I15:L15"/>
    <mergeCell ref="M15:O15"/>
    <mergeCell ref="A16:H16"/>
    <mergeCell ref="I16:L16"/>
    <mergeCell ref="M16:O16"/>
    <mergeCell ref="A13:H13"/>
  </mergeCells>
  <conditionalFormatting sqref="I12:L20 A73">
    <cfRule type="expression" dxfId="5" priority="7">
      <formula>_xlfn.ISFORMULA(A12)</formula>
    </cfRule>
  </conditionalFormatting>
  <conditionalFormatting sqref="L22:L41">
    <cfRule type="expression" dxfId="4" priority="6">
      <formula>_xlfn.ISFORMULA(L22)</formula>
    </cfRule>
  </conditionalFormatting>
  <conditionalFormatting sqref="H43:L51">
    <cfRule type="expression" dxfId="3" priority="4">
      <formula>_xlfn.ISFORMULA(H43)</formula>
    </cfRule>
  </conditionalFormatting>
  <conditionalFormatting sqref="J53:L64">
    <cfRule type="expression" dxfId="2" priority="3">
      <formula>_xlfn.ISFORMULA(J53)</formula>
    </cfRule>
  </conditionalFormatting>
  <conditionalFormatting sqref="K67:L69">
    <cfRule type="expression" dxfId="1" priority="2">
      <formula>_xlfn.ISFORMULA(K67)</formula>
    </cfRule>
  </conditionalFormatting>
  <conditionalFormatting sqref="A72:L74">
    <cfRule type="expression" dxfId="0" priority="1">
      <formula>_xlfn.ISFORMULA(A72)</formula>
    </cfRule>
  </conditionalFormatting>
  <hyperlinks>
    <hyperlink ref="A7" r:id="rId1" xr:uid="{73A05CFE-6A5B-4700-8872-EF46B2D86E0E}"/>
    <hyperlink ref="A7:L7" r:id="rId2" display="https://diffusion.shom.fr/pro/prestations-et-expertises/bathymetrie/qualification_des_levés_bathymétriques" xr:uid="{51B4A424-82F5-4E22-873B-40CD494CD462}"/>
    <hyperlink ref="A3" r:id="rId3" xr:uid="{324A2AB7-1360-4FE8-87B5-A25BF0F38A9B}"/>
  </hyperlinks>
  <pageMargins left="0.7" right="0.7" top="0.75" bottom="0.75" header="0.3" footer="0.3"/>
  <pageSetup paperSize="9" scale="88" fitToHeight="0" orientation="portrait" r:id="rId4"/>
  <headerFooter differentFirst="1">
    <firstFooter>&amp;L&amp;"Open Sans,Gras"&amp;8Shom&amp;"Open Sans,Normal" - 13, rue du Chatellier – CS 92803 – 29228 Brest CEDEX 2
BCRM de Brest – &amp;"Open Sans,Gras"Shom&amp;"Open Sans,Normal" – CC 08 – 29240 Brest CEDEX 9&amp;11
&amp;6N° SIRET : 130 003 981 000 11
FO2022-019&amp;R&amp;G</firstFooter>
  </headerFooter>
  <rowBreaks count="5" manualBreakCount="5">
    <brk id="20" max="11" man="1"/>
    <brk id="36" max="16383" man="1"/>
    <brk id="41" max="16383" man="1"/>
    <brk id="51" max="16383" man="1"/>
    <brk id="64" max="16383" man="1"/>
  </rowBreaks>
  <drawing r:id="rId5"/>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1AE48-7EED-43E4-97AF-09F84A52C60D}">
  <sheetPr codeName="Feuil3">
    <pageSetUpPr fitToPage="1"/>
  </sheetPr>
  <dimension ref="A1:O76"/>
  <sheetViews>
    <sheetView zoomScaleNormal="100" workbookViewId="0">
      <selection activeCell="L71" sqref="L71"/>
    </sheetView>
  </sheetViews>
  <sheetFormatPr baseColWidth="10" defaultColWidth="8" defaultRowHeight="15" x14ac:dyDescent="0.25"/>
  <cols>
    <col min="1" max="1" width="5" style="1" customWidth="1"/>
    <col min="2" max="2" width="1.85546875" style="1" customWidth="1"/>
    <col min="3" max="3" width="1" style="1" customWidth="1"/>
    <col min="4" max="4" width="5.85546875" style="1" customWidth="1"/>
    <col min="5" max="5" width="12" style="1" customWidth="1"/>
    <col min="6" max="6" width="6.85546875" style="1" customWidth="1"/>
    <col min="7" max="7" width="5.85546875" style="1" customWidth="1"/>
    <col min="8" max="8" width="5" style="1" customWidth="1"/>
    <col min="9" max="10" width="1" style="1" customWidth="1"/>
    <col min="11" max="11" width="4" style="1" customWidth="1"/>
    <col min="12" max="12" width="49.5703125" style="1" customWidth="1"/>
    <col min="13" max="13" width="1" style="1" customWidth="1"/>
    <col min="14" max="14" width="5" style="1" customWidth="1"/>
    <col min="15" max="15" width="1" style="1" customWidth="1"/>
    <col min="16" max="16384" width="8" style="1"/>
  </cols>
  <sheetData>
    <row r="1" spans="1:15" ht="85.5" customHeight="1" x14ac:dyDescent="0.25">
      <c r="A1" s="114" t="s">
        <v>0</v>
      </c>
      <c r="B1" s="114"/>
      <c r="C1" s="114"/>
      <c r="D1" s="114"/>
      <c r="E1" s="114"/>
      <c r="F1" s="114"/>
      <c r="G1" s="114"/>
      <c r="H1" s="114"/>
      <c r="I1" s="114"/>
      <c r="J1" s="114"/>
      <c r="K1" s="114"/>
      <c r="L1" s="114"/>
      <c r="M1" s="6"/>
      <c r="N1" s="6"/>
      <c r="O1" s="6"/>
    </row>
    <row r="2" spans="1:15" ht="89.25" customHeight="1" x14ac:dyDescent="0.25">
      <c r="A2" s="115" t="s">
        <v>80</v>
      </c>
      <c r="B2" s="115"/>
      <c r="C2" s="115"/>
      <c r="D2" s="115"/>
      <c r="E2" s="115"/>
      <c r="F2" s="115"/>
      <c r="G2" s="115"/>
      <c r="H2" s="115"/>
      <c r="I2" s="115"/>
      <c r="J2" s="115"/>
      <c r="K2" s="115"/>
      <c r="L2" s="115"/>
      <c r="M2" s="7"/>
      <c r="N2" s="7"/>
      <c r="O2" s="7"/>
    </row>
    <row r="3" spans="1:15" ht="78" customHeight="1" x14ac:dyDescent="0.25">
      <c r="A3" s="115" t="s">
        <v>81</v>
      </c>
      <c r="B3" s="115"/>
      <c r="C3" s="115"/>
      <c r="D3" s="115"/>
      <c r="E3" s="115"/>
      <c r="F3" s="115"/>
      <c r="G3" s="115"/>
      <c r="H3" s="115"/>
      <c r="I3" s="115"/>
      <c r="J3" s="115"/>
      <c r="K3" s="115"/>
      <c r="L3" s="115"/>
      <c r="M3" s="7"/>
      <c r="N3" s="7"/>
      <c r="O3" s="7"/>
    </row>
    <row r="4" spans="1:15" ht="36" customHeight="1" x14ac:dyDescent="0.25">
      <c r="A4" s="115" t="s">
        <v>82</v>
      </c>
      <c r="B4" s="115"/>
      <c r="C4" s="115"/>
      <c r="D4" s="115"/>
      <c r="E4" s="115"/>
      <c r="F4" s="115"/>
      <c r="G4" s="115"/>
      <c r="H4" s="115"/>
      <c r="I4" s="115"/>
      <c r="J4" s="115"/>
      <c r="K4" s="115"/>
      <c r="L4" s="115"/>
      <c r="M4" s="7"/>
      <c r="N4" s="7"/>
      <c r="O4" s="7"/>
    </row>
    <row r="5" spans="1:15" ht="74.25" customHeight="1" x14ac:dyDescent="0.25">
      <c r="A5" s="116" t="s">
        <v>83</v>
      </c>
      <c r="B5" s="116"/>
      <c r="C5" s="116"/>
      <c r="D5" s="116"/>
      <c r="E5" s="116"/>
      <c r="F5" s="116"/>
      <c r="G5" s="116"/>
      <c r="H5" s="116"/>
      <c r="I5" s="116"/>
      <c r="J5" s="116"/>
      <c r="K5" s="116"/>
      <c r="L5" s="116"/>
      <c r="M5" s="8"/>
      <c r="N5" s="8"/>
      <c r="O5" s="8"/>
    </row>
    <row r="6" spans="1:15" ht="55.5" customHeight="1" x14ac:dyDescent="0.25">
      <c r="A6" s="117" t="s">
        <v>84</v>
      </c>
      <c r="B6" s="117"/>
      <c r="C6" s="117"/>
      <c r="D6" s="117"/>
      <c r="E6" s="117"/>
      <c r="F6" s="117"/>
      <c r="G6" s="117"/>
      <c r="H6" s="117"/>
      <c r="I6" s="117"/>
      <c r="J6" s="117"/>
      <c r="K6" s="117"/>
      <c r="L6" s="117"/>
      <c r="M6" s="8"/>
      <c r="N6" s="8"/>
      <c r="O6" s="8"/>
    </row>
    <row r="7" spans="1:15" ht="43.5" customHeight="1" x14ac:dyDescent="0.25">
      <c r="A7" s="122" t="s">
        <v>85</v>
      </c>
      <c r="B7" s="123"/>
      <c r="C7" s="123"/>
      <c r="D7" s="123"/>
      <c r="E7" s="123"/>
      <c r="F7" s="123"/>
      <c r="G7" s="123"/>
      <c r="H7" s="123"/>
      <c r="I7" s="123"/>
      <c r="J7" s="123"/>
      <c r="K7" s="123"/>
      <c r="L7" s="123"/>
      <c r="M7" s="9"/>
      <c r="N7" s="9"/>
      <c r="O7" s="9"/>
    </row>
    <row r="8" spans="1:15" ht="18" customHeight="1" x14ac:dyDescent="0.25">
      <c r="A8" s="124" t="s">
        <v>1</v>
      </c>
      <c r="B8" s="124"/>
      <c r="C8" s="124"/>
      <c r="D8" s="124"/>
      <c r="E8" s="124"/>
      <c r="F8" s="124"/>
      <c r="G8" s="124"/>
      <c r="H8" s="124"/>
      <c r="I8" s="124"/>
      <c r="J8" s="124"/>
      <c r="K8" s="124"/>
      <c r="L8" s="124"/>
      <c r="M8" s="3"/>
      <c r="N8" s="3"/>
      <c r="O8" s="3"/>
    </row>
    <row r="9" spans="1:15" ht="16.5" customHeight="1" x14ac:dyDescent="0.25">
      <c r="A9" s="39" t="s">
        <v>97</v>
      </c>
      <c r="B9" s="42"/>
      <c r="C9" s="42"/>
      <c r="D9" s="42"/>
      <c r="E9" s="42"/>
      <c r="F9" s="42"/>
      <c r="G9" s="42"/>
      <c r="H9" s="43"/>
      <c r="I9" s="125" t="s">
        <v>98</v>
      </c>
      <c r="J9" s="126"/>
      <c r="K9" s="126"/>
      <c r="L9" s="127"/>
      <c r="M9" s="121"/>
      <c r="N9" s="121"/>
      <c r="O9" s="121"/>
    </row>
    <row r="10" spans="1:15" ht="33" customHeight="1" x14ac:dyDescent="0.25">
      <c r="A10" s="39" t="s">
        <v>99</v>
      </c>
      <c r="B10" s="42"/>
      <c r="C10" s="42"/>
      <c r="D10" s="42"/>
      <c r="E10" s="42"/>
      <c r="F10" s="42"/>
      <c r="G10" s="42"/>
      <c r="H10" s="43"/>
      <c r="I10" s="125" t="s">
        <v>100</v>
      </c>
      <c r="J10" s="126"/>
      <c r="K10" s="126"/>
      <c r="L10" s="127"/>
      <c r="M10" s="128"/>
      <c r="N10" s="128"/>
      <c r="O10" s="128"/>
    </row>
    <row r="11" spans="1:15" ht="16.5" customHeight="1" x14ac:dyDescent="0.25">
      <c r="A11" s="39" t="s">
        <v>101</v>
      </c>
      <c r="B11" s="42"/>
      <c r="C11" s="42"/>
      <c r="D11" s="42"/>
      <c r="E11" s="42"/>
      <c r="F11" s="42"/>
      <c r="G11" s="42"/>
      <c r="H11" s="43"/>
      <c r="I11" s="118" t="s">
        <v>2</v>
      </c>
      <c r="J11" s="119"/>
      <c r="K11" s="119"/>
      <c r="L11" s="120"/>
      <c r="M11" s="121"/>
      <c r="N11" s="121"/>
      <c r="O11" s="121"/>
    </row>
    <row r="12" spans="1:15" ht="33" customHeight="1" x14ac:dyDescent="0.25">
      <c r="A12" s="39" t="s">
        <v>102</v>
      </c>
      <c r="B12" s="42"/>
      <c r="C12" s="42"/>
      <c r="D12" s="42"/>
      <c r="E12" s="42"/>
      <c r="F12" s="42"/>
      <c r="G12" s="42"/>
      <c r="H12" s="43"/>
      <c r="I12" s="125" t="s">
        <v>103</v>
      </c>
      <c r="J12" s="126"/>
      <c r="K12" s="126"/>
      <c r="L12" s="127"/>
      <c r="M12" s="128"/>
      <c r="N12" s="128"/>
      <c r="O12" s="128"/>
    </row>
    <row r="13" spans="1:15" ht="16.5" customHeight="1" x14ac:dyDescent="0.25">
      <c r="A13" s="39" t="s">
        <v>104</v>
      </c>
      <c r="B13" s="42"/>
      <c r="C13" s="42"/>
      <c r="D13" s="42"/>
      <c r="E13" s="42"/>
      <c r="F13" s="42"/>
      <c r="G13" s="42"/>
      <c r="H13" s="43"/>
      <c r="I13" s="125" t="s">
        <v>105</v>
      </c>
      <c r="J13" s="126"/>
      <c r="K13" s="126"/>
      <c r="L13" s="127"/>
      <c r="M13" s="121"/>
      <c r="N13" s="121"/>
      <c r="O13" s="121"/>
    </row>
    <row r="14" spans="1:15" ht="16.5" customHeight="1" x14ac:dyDescent="0.25">
      <c r="A14" s="39" t="s">
        <v>106</v>
      </c>
      <c r="B14" s="42"/>
      <c r="C14" s="42"/>
      <c r="D14" s="42"/>
      <c r="E14" s="42"/>
      <c r="F14" s="42"/>
      <c r="G14" s="42"/>
      <c r="H14" s="43"/>
      <c r="I14" s="118" t="s">
        <v>107</v>
      </c>
      <c r="J14" s="119"/>
      <c r="K14" s="119"/>
      <c r="L14" s="120"/>
      <c r="M14" s="121"/>
      <c r="N14" s="121"/>
      <c r="O14" s="121"/>
    </row>
    <row r="15" spans="1:15" ht="16.5" customHeight="1" x14ac:dyDescent="0.25">
      <c r="A15" s="39" t="s">
        <v>108</v>
      </c>
      <c r="B15" s="42"/>
      <c r="C15" s="42"/>
      <c r="D15" s="42"/>
      <c r="E15" s="42"/>
      <c r="F15" s="42"/>
      <c r="G15" s="42"/>
      <c r="H15" s="43"/>
      <c r="I15" s="118" t="s">
        <v>109</v>
      </c>
      <c r="J15" s="119"/>
      <c r="K15" s="119"/>
      <c r="L15" s="120"/>
      <c r="M15" s="121"/>
      <c r="N15" s="121"/>
      <c r="O15" s="121"/>
    </row>
    <row r="16" spans="1:15" ht="49.5" customHeight="1" x14ac:dyDescent="0.25">
      <c r="A16" s="39" t="s">
        <v>110</v>
      </c>
      <c r="B16" s="42"/>
      <c r="C16" s="42"/>
      <c r="D16" s="42"/>
      <c r="E16" s="42"/>
      <c r="F16" s="42"/>
      <c r="G16" s="42"/>
      <c r="H16" s="43"/>
      <c r="I16" s="125" t="s">
        <v>111</v>
      </c>
      <c r="J16" s="126"/>
      <c r="K16" s="126"/>
      <c r="L16" s="127"/>
      <c r="M16" s="129"/>
      <c r="N16" s="129"/>
      <c r="O16" s="129"/>
    </row>
    <row r="17" spans="1:15" ht="33" customHeight="1" x14ac:dyDescent="0.25">
      <c r="A17" s="39" t="s">
        <v>112</v>
      </c>
      <c r="B17" s="42"/>
      <c r="C17" s="42"/>
      <c r="D17" s="42"/>
      <c r="E17" s="42"/>
      <c r="F17" s="42"/>
      <c r="G17" s="42"/>
      <c r="H17" s="43"/>
      <c r="I17" s="130" t="s">
        <v>219</v>
      </c>
      <c r="J17" s="126"/>
      <c r="K17" s="126"/>
      <c r="L17" s="127"/>
      <c r="M17" s="128"/>
      <c r="N17" s="128"/>
      <c r="O17" s="128"/>
    </row>
    <row r="18" spans="1:15" ht="16.5" customHeight="1" x14ac:dyDescent="0.25">
      <c r="A18" s="131" t="s">
        <v>3</v>
      </c>
      <c r="B18" s="124"/>
      <c r="C18" s="124"/>
      <c r="D18" s="124"/>
      <c r="E18" s="124"/>
      <c r="F18" s="124"/>
      <c r="G18" s="124"/>
      <c r="H18" s="124"/>
      <c r="I18" s="124"/>
      <c r="J18" s="124"/>
      <c r="K18" s="124"/>
      <c r="L18" s="124"/>
      <c r="M18" s="124"/>
      <c r="N18" s="124"/>
      <c r="O18" s="124"/>
    </row>
    <row r="19" spans="1:15" ht="32.1" customHeight="1" x14ac:dyDescent="0.25">
      <c r="A19" s="61" t="s">
        <v>4</v>
      </c>
      <c r="B19" s="64" t="s">
        <v>5</v>
      </c>
      <c r="C19" s="65"/>
      <c r="D19" s="66"/>
      <c r="E19" s="39" t="s">
        <v>6</v>
      </c>
      <c r="F19" s="42"/>
      <c r="G19" s="42"/>
      <c r="H19" s="42"/>
      <c r="I19" s="42"/>
      <c r="J19" s="42"/>
      <c r="K19" s="43"/>
      <c r="L19" s="12" t="s">
        <v>7</v>
      </c>
      <c r="M19" s="132"/>
      <c r="N19" s="133"/>
      <c r="O19" s="133"/>
    </row>
    <row r="20" spans="1:15" ht="31.5" customHeight="1" x14ac:dyDescent="0.25">
      <c r="A20" s="62"/>
      <c r="B20" s="67"/>
      <c r="C20" s="68"/>
      <c r="D20" s="69"/>
      <c r="E20" s="134" t="s">
        <v>8</v>
      </c>
      <c r="F20" s="135"/>
      <c r="G20" s="135"/>
      <c r="H20" s="135"/>
      <c r="I20" s="135"/>
      <c r="J20" s="135"/>
      <c r="K20" s="136"/>
      <c r="L20" s="12" t="s">
        <v>9</v>
      </c>
      <c r="M20" s="128"/>
      <c r="N20" s="128"/>
      <c r="O20" s="128"/>
    </row>
    <row r="21" spans="1:15" ht="31.5" customHeight="1" x14ac:dyDescent="0.25">
      <c r="A21" s="62"/>
      <c r="B21" s="67"/>
      <c r="C21" s="68"/>
      <c r="D21" s="69"/>
      <c r="E21" s="134" t="s">
        <v>10</v>
      </c>
      <c r="F21" s="135"/>
      <c r="G21" s="135"/>
      <c r="H21" s="135"/>
      <c r="I21" s="135"/>
      <c r="J21" s="135"/>
      <c r="K21" s="136"/>
      <c r="L21" s="12" t="s">
        <v>11</v>
      </c>
      <c r="M21" s="128"/>
      <c r="N21" s="128"/>
      <c r="O21" s="128"/>
    </row>
    <row r="22" spans="1:15" ht="31.5" customHeight="1" x14ac:dyDescent="0.25">
      <c r="A22" s="62"/>
      <c r="B22" s="70"/>
      <c r="C22" s="71"/>
      <c r="D22" s="72"/>
      <c r="E22" s="134" t="s">
        <v>12</v>
      </c>
      <c r="F22" s="135"/>
      <c r="G22" s="135"/>
      <c r="H22" s="135"/>
      <c r="I22" s="135"/>
      <c r="J22" s="135"/>
      <c r="K22" s="136"/>
      <c r="L22" s="12" t="s">
        <v>127</v>
      </c>
      <c r="M22" s="128"/>
      <c r="N22" s="128"/>
      <c r="O22" s="128"/>
    </row>
    <row r="23" spans="1:15" ht="93" customHeight="1" x14ac:dyDescent="0.25">
      <c r="A23" s="62"/>
      <c r="B23" s="73" t="s">
        <v>13</v>
      </c>
      <c r="C23" s="74"/>
      <c r="D23" s="75"/>
      <c r="E23" s="39" t="s">
        <v>14</v>
      </c>
      <c r="F23" s="42"/>
      <c r="G23" s="42"/>
      <c r="H23" s="42"/>
      <c r="I23" s="42"/>
      <c r="J23" s="42"/>
      <c r="K23" s="43"/>
      <c r="L23" s="13" t="s">
        <v>213</v>
      </c>
      <c r="M23" s="129"/>
      <c r="N23" s="129"/>
      <c r="O23" s="129"/>
    </row>
    <row r="24" spans="1:15" ht="32.1" customHeight="1" x14ac:dyDescent="0.25">
      <c r="A24" s="62"/>
      <c r="B24" s="64" t="s">
        <v>15</v>
      </c>
      <c r="C24" s="65"/>
      <c r="D24" s="66"/>
      <c r="E24" s="39" t="s">
        <v>16</v>
      </c>
      <c r="F24" s="42"/>
      <c r="G24" s="42"/>
      <c r="H24" s="42"/>
      <c r="I24" s="42"/>
      <c r="J24" s="42"/>
      <c r="K24" s="43"/>
      <c r="L24" s="12" t="s">
        <v>128</v>
      </c>
      <c r="M24" s="128"/>
      <c r="N24" s="128"/>
      <c r="O24" s="128"/>
    </row>
    <row r="25" spans="1:15" ht="36" customHeight="1" x14ac:dyDescent="0.25">
      <c r="A25" s="62"/>
      <c r="B25" s="70"/>
      <c r="C25" s="71"/>
      <c r="D25" s="72"/>
      <c r="E25" s="39" t="s">
        <v>17</v>
      </c>
      <c r="F25" s="42"/>
      <c r="G25" s="42"/>
      <c r="H25" s="42"/>
      <c r="I25" s="42"/>
      <c r="J25" s="42"/>
      <c r="K25" s="43"/>
      <c r="L25" s="12" t="s">
        <v>129</v>
      </c>
      <c r="M25" s="128"/>
      <c r="N25" s="128"/>
      <c r="O25" s="128"/>
    </row>
    <row r="26" spans="1:15" ht="105.95" customHeight="1" x14ac:dyDescent="0.25">
      <c r="A26" s="63"/>
      <c r="B26" s="137" t="s">
        <v>18</v>
      </c>
      <c r="C26" s="138"/>
      <c r="D26" s="139"/>
      <c r="E26" s="140" t="s">
        <v>19</v>
      </c>
      <c r="F26" s="141"/>
      <c r="G26" s="141"/>
      <c r="H26" s="141"/>
      <c r="I26" s="141"/>
      <c r="J26" s="141"/>
      <c r="K26" s="142"/>
      <c r="L26" s="14" t="s">
        <v>130</v>
      </c>
      <c r="M26" s="129"/>
      <c r="N26" s="129"/>
      <c r="O26" s="129"/>
    </row>
    <row r="27" spans="1:15" ht="45" customHeight="1" x14ac:dyDescent="0.25">
      <c r="A27" s="61" t="s">
        <v>20</v>
      </c>
      <c r="B27" s="64" t="s">
        <v>5</v>
      </c>
      <c r="C27" s="65"/>
      <c r="D27" s="66"/>
      <c r="E27" s="39" t="s">
        <v>21</v>
      </c>
      <c r="F27" s="42"/>
      <c r="G27" s="42"/>
      <c r="H27" s="42"/>
      <c r="I27" s="42"/>
      <c r="J27" s="42"/>
      <c r="K27" s="43"/>
      <c r="L27" s="33" t="s">
        <v>214</v>
      </c>
      <c r="M27" s="128"/>
      <c r="N27" s="128"/>
      <c r="O27" s="128"/>
    </row>
    <row r="28" spans="1:15" ht="60" customHeight="1" x14ac:dyDescent="0.25">
      <c r="A28" s="62"/>
      <c r="B28" s="70"/>
      <c r="C28" s="71"/>
      <c r="D28" s="72"/>
      <c r="E28" s="140" t="s">
        <v>22</v>
      </c>
      <c r="F28" s="141"/>
      <c r="G28" s="141"/>
      <c r="H28" s="141"/>
      <c r="I28" s="141"/>
      <c r="J28" s="141"/>
      <c r="K28" s="142"/>
      <c r="L28" s="15" t="s">
        <v>131</v>
      </c>
      <c r="M28" s="129"/>
      <c r="N28" s="129"/>
      <c r="O28" s="129"/>
    </row>
    <row r="29" spans="1:15" ht="16.5" customHeight="1" x14ac:dyDescent="0.25">
      <c r="A29" s="62"/>
      <c r="B29" s="64" t="s">
        <v>23</v>
      </c>
      <c r="C29" s="65"/>
      <c r="D29" s="66"/>
      <c r="E29" s="39" t="s">
        <v>24</v>
      </c>
      <c r="F29" s="42"/>
      <c r="G29" s="42"/>
      <c r="H29" s="42"/>
      <c r="I29" s="42"/>
      <c r="J29" s="42"/>
      <c r="K29" s="43"/>
      <c r="L29" s="12" t="s">
        <v>132</v>
      </c>
      <c r="M29" s="121"/>
      <c r="N29" s="121"/>
      <c r="O29" s="121"/>
    </row>
    <row r="30" spans="1:15" ht="16.5" customHeight="1" x14ac:dyDescent="0.25">
      <c r="A30" s="62"/>
      <c r="B30" s="67"/>
      <c r="C30" s="68"/>
      <c r="D30" s="69"/>
      <c r="E30" s="39" t="s">
        <v>25</v>
      </c>
      <c r="F30" s="42"/>
      <c r="G30" s="42"/>
      <c r="H30" s="42"/>
      <c r="I30" s="42"/>
      <c r="J30" s="42"/>
      <c r="K30" s="43"/>
      <c r="L30" s="12" t="s">
        <v>26</v>
      </c>
      <c r="M30" s="121"/>
      <c r="N30" s="121"/>
      <c r="O30" s="121"/>
    </row>
    <row r="31" spans="1:15" ht="16.5" customHeight="1" x14ac:dyDescent="0.25">
      <c r="A31" s="62"/>
      <c r="B31" s="67"/>
      <c r="C31" s="68"/>
      <c r="D31" s="69"/>
      <c r="E31" s="39" t="s">
        <v>27</v>
      </c>
      <c r="F31" s="42"/>
      <c r="G31" s="42"/>
      <c r="H31" s="42"/>
      <c r="I31" s="42"/>
      <c r="J31" s="42"/>
      <c r="K31" s="43"/>
      <c r="L31" s="12" t="s">
        <v>28</v>
      </c>
      <c r="M31" s="121"/>
      <c r="N31" s="121"/>
      <c r="O31" s="121"/>
    </row>
    <row r="32" spans="1:15" ht="45" customHeight="1" x14ac:dyDescent="0.25">
      <c r="A32" s="62"/>
      <c r="B32" s="67"/>
      <c r="C32" s="68"/>
      <c r="D32" s="69"/>
      <c r="E32" s="134" t="s">
        <v>29</v>
      </c>
      <c r="F32" s="135"/>
      <c r="G32" s="135"/>
      <c r="H32" s="135"/>
      <c r="I32" s="135"/>
      <c r="J32" s="135"/>
      <c r="K32" s="136"/>
      <c r="L32" s="15" t="s">
        <v>133</v>
      </c>
      <c r="M32" s="128"/>
      <c r="N32" s="128"/>
      <c r="O32" s="128"/>
    </row>
    <row r="33" spans="1:15" ht="76.349999999999994" customHeight="1" x14ac:dyDescent="0.25">
      <c r="A33" s="63"/>
      <c r="B33" s="70"/>
      <c r="C33" s="71"/>
      <c r="D33" s="72"/>
      <c r="E33" s="140" t="s">
        <v>30</v>
      </c>
      <c r="F33" s="141"/>
      <c r="G33" s="141"/>
      <c r="H33" s="141"/>
      <c r="I33" s="141"/>
      <c r="J33" s="141"/>
      <c r="K33" s="142"/>
      <c r="L33" s="16" t="s">
        <v>134</v>
      </c>
      <c r="M33" s="129"/>
      <c r="N33" s="129"/>
      <c r="O33" s="129"/>
    </row>
    <row r="34" spans="1:15" ht="75.95" customHeight="1" x14ac:dyDescent="0.25">
      <c r="A34" s="154"/>
      <c r="B34" s="73" t="s">
        <v>23</v>
      </c>
      <c r="C34" s="74"/>
      <c r="D34" s="75"/>
      <c r="E34" s="157" t="s">
        <v>31</v>
      </c>
      <c r="F34" s="158"/>
      <c r="G34" s="158"/>
      <c r="H34" s="158"/>
      <c r="I34" s="158"/>
      <c r="J34" s="158"/>
      <c r="K34" s="159"/>
      <c r="L34" s="17" t="s">
        <v>135</v>
      </c>
    </row>
    <row r="35" spans="1:15" ht="45" customHeight="1" x14ac:dyDescent="0.25">
      <c r="A35" s="155"/>
      <c r="B35" s="64" t="s">
        <v>15</v>
      </c>
      <c r="C35" s="65"/>
      <c r="D35" s="66"/>
      <c r="E35" s="39" t="s">
        <v>32</v>
      </c>
      <c r="F35" s="42"/>
      <c r="G35" s="42"/>
      <c r="H35" s="42"/>
      <c r="I35" s="42"/>
      <c r="J35" s="42"/>
      <c r="K35" s="43"/>
      <c r="L35" s="33" t="s">
        <v>215</v>
      </c>
    </row>
    <row r="36" spans="1:15" ht="78.95" customHeight="1" x14ac:dyDescent="0.25">
      <c r="A36" s="155"/>
      <c r="B36" s="70"/>
      <c r="C36" s="71"/>
      <c r="D36" s="72"/>
      <c r="E36" s="94" t="s">
        <v>33</v>
      </c>
      <c r="F36" s="95"/>
      <c r="G36" s="95"/>
      <c r="H36" s="95"/>
      <c r="I36" s="95"/>
      <c r="J36" s="95"/>
      <c r="K36" s="96"/>
      <c r="L36" s="15" t="s">
        <v>136</v>
      </c>
    </row>
    <row r="37" spans="1:15" ht="240.75" customHeight="1" x14ac:dyDescent="0.25">
      <c r="A37" s="155"/>
      <c r="B37" s="64" t="s">
        <v>34</v>
      </c>
      <c r="C37" s="65"/>
      <c r="D37" s="66"/>
      <c r="E37" s="39" t="s">
        <v>35</v>
      </c>
      <c r="F37" s="42"/>
      <c r="G37" s="42"/>
      <c r="H37" s="42"/>
      <c r="I37" s="42"/>
      <c r="J37" s="42"/>
      <c r="K37" s="43"/>
      <c r="L37" s="18" t="s">
        <v>137</v>
      </c>
    </row>
    <row r="38" spans="1:15" ht="74.25" customHeight="1" x14ac:dyDescent="0.25">
      <c r="A38" s="156"/>
      <c r="B38" s="70"/>
      <c r="C38" s="71"/>
      <c r="D38" s="72"/>
      <c r="E38" s="39" t="s">
        <v>36</v>
      </c>
      <c r="F38" s="42"/>
      <c r="G38" s="42"/>
      <c r="H38" s="42"/>
      <c r="I38" s="42"/>
      <c r="J38" s="42"/>
      <c r="K38" s="43"/>
      <c r="L38" s="16" t="s">
        <v>138</v>
      </c>
    </row>
    <row r="39" spans="1:15" ht="20.100000000000001" customHeight="1" x14ac:dyDescent="0.25">
      <c r="A39" s="131" t="s">
        <v>37</v>
      </c>
      <c r="B39" s="124"/>
      <c r="C39" s="124"/>
      <c r="D39" s="124"/>
      <c r="E39" s="124"/>
      <c r="F39" s="124"/>
      <c r="G39" s="124"/>
      <c r="H39" s="124"/>
      <c r="I39" s="124"/>
      <c r="J39" s="124"/>
      <c r="K39" s="124"/>
      <c r="L39" s="124"/>
      <c r="M39" s="160"/>
      <c r="N39" s="161"/>
      <c r="O39" s="161"/>
    </row>
    <row r="40" spans="1:15" ht="105.95" customHeight="1" x14ac:dyDescent="0.25">
      <c r="A40" s="73" t="s">
        <v>38</v>
      </c>
      <c r="B40" s="75"/>
      <c r="C40" s="140" t="s">
        <v>39</v>
      </c>
      <c r="D40" s="141"/>
      <c r="E40" s="141"/>
      <c r="F40" s="141"/>
      <c r="G40" s="4" t="s">
        <v>40</v>
      </c>
      <c r="H40" s="143" t="s">
        <v>145</v>
      </c>
      <c r="I40" s="144"/>
      <c r="J40" s="144"/>
      <c r="K40" s="144"/>
      <c r="L40" s="144"/>
      <c r="M40" s="145"/>
      <c r="N40" s="129"/>
      <c r="O40" s="129"/>
    </row>
    <row r="41" spans="1:15" ht="31.5" customHeight="1" x14ac:dyDescent="0.25">
      <c r="A41" s="64" t="s">
        <v>41</v>
      </c>
      <c r="B41" s="66"/>
      <c r="C41" s="134" t="s">
        <v>42</v>
      </c>
      <c r="D41" s="135"/>
      <c r="E41" s="135"/>
      <c r="F41" s="5" t="s">
        <v>43</v>
      </c>
      <c r="G41" s="2" t="s">
        <v>44</v>
      </c>
      <c r="H41" s="146" t="s">
        <v>146</v>
      </c>
      <c r="I41" s="147"/>
      <c r="J41" s="147"/>
      <c r="K41" s="147"/>
      <c r="L41" s="147"/>
      <c r="M41" s="148"/>
      <c r="N41" s="128"/>
      <c r="O41" s="128"/>
    </row>
    <row r="42" spans="1:15" ht="96" customHeight="1" x14ac:dyDescent="0.25">
      <c r="A42" s="67"/>
      <c r="B42" s="69"/>
      <c r="C42" s="39" t="s">
        <v>45</v>
      </c>
      <c r="D42" s="42"/>
      <c r="E42" s="42"/>
      <c r="F42" s="42"/>
      <c r="G42" s="43"/>
      <c r="H42" s="162" t="s">
        <v>147</v>
      </c>
      <c r="I42" s="163"/>
      <c r="J42" s="163"/>
      <c r="K42" s="163"/>
      <c r="L42" s="164"/>
      <c r="M42" s="10"/>
      <c r="N42" s="129"/>
      <c r="O42" s="129"/>
    </row>
    <row r="43" spans="1:15" ht="113.1" customHeight="1" x14ac:dyDescent="0.25">
      <c r="A43" s="67"/>
      <c r="B43" s="69"/>
      <c r="C43" s="94" t="s">
        <v>13</v>
      </c>
      <c r="D43" s="95"/>
      <c r="E43" s="95"/>
      <c r="F43" s="95"/>
      <c r="G43" s="96"/>
      <c r="H43" s="162" t="s">
        <v>148</v>
      </c>
      <c r="I43" s="165"/>
      <c r="J43" s="165"/>
      <c r="K43" s="165"/>
      <c r="L43" s="166"/>
      <c r="M43" s="10"/>
      <c r="N43" s="129"/>
      <c r="O43" s="129"/>
    </row>
    <row r="44" spans="1:15" ht="56.1" customHeight="1" x14ac:dyDescent="0.25">
      <c r="A44" s="70"/>
      <c r="B44" s="72"/>
      <c r="C44" s="94" t="s">
        <v>46</v>
      </c>
      <c r="D44" s="95"/>
      <c r="E44" s="95"/>
      <c r="F44" s="95"/>
      <c r="G44" s="96"/>
      <c r="H44" s="149" t="s">
        <v>149</v>
      </c>
      <c r="I44" s="150"/>
      <c r="J44" s="150"/>
      <c r="K44" s="150"/>
      <c r="L44" s="150"/>
      <c r="M44" s="151"/>
      <c r="N44" s="129"/>
      <c r="O44" s="129"/>
    </row>
    <row r="45" spans="1:15" ht="105.95" customHeight="1" x14ac:dyDescent="0.25">
      <c r="A45" s="64" t="s">
        <v>47</v>
      </c>
      <c r="B45" s="66"/>
      <c r="C45" s="39" t="s">
        <v>48</v>
      </c>
      <c r="D45" s="42"/>
      <c r="E45" s="42"/>
      <c r="F45" s="42"/>
      <c r="G45" s="43"/>
      <c r="H45" s="143" t="s">
        <v>150</v>
      </c>
      <c r="I45" s="144"/>
      <c r="J45" s="144"/>
      <c r="K45" s="144"/>
      <c r="L45" s="144"/>
      <c r="M45" s="145"/>
      <c r="N45" s="129"/>
      <c r="O45" s="129"/>
    </row>
    <row r="46" spans="1:15" ht="90" customHeight="1" x14ac:dyDescent="0.25">
      <c r="A46" s="67"/>
      <c r="B46" s="69"/>
      <c r="C46" s="39" t="s">
        <v>49</v>
      </c>
      <c r="D46" s="42"/>
      <c r="E46" s="42"/>
      <c r="F46" s="42"/>
      <c r="G46" s="43"/>
      <c r="H46" s="152" t="s">
        <v>216</v>
      </c>
      <c r="I46" s="144"/>
      <c r="J46" s="144"/>
      <c r="K46" s="144"/>
      <c r="L46" s="144"/>
      <c r="M46" s="145"/>
      <c r="N46" s="129"/>
      <c r="O46" s="129"/>
    </row>
    <row r="47" spans="1:15" ht="33" customHeight="1" x14ac:dyDescent="0.25">
      <c r="A47" s="67"/>
      <c r="B47" s="69"/>
      <c r="C47" s="94" t="s">
        <v>50</v>
      </c>
      <c r="D47" s="95"/>
      <c r="E47" s="95"/>
      <c r="F47" s="95"/>
      <c r="G47" s="96"/>
      <c r="H47" s="153" t="s">
        <v>217</v>
      </c>
      <c r="I47" s="150"/>
      <c r="J47" s="150"/>
      <c r="K47" s="150"/>
      <c r="L47" s="150"/>
      <c r="M47" s="151"/>
      <c r="N47" s="128"/>
      <c r="O47" s="128"/>
    </row>
    <row r="48" spans="1:15" ht="90.2" customHeight="1" x14ac:dyDescent="0.25">
      <c r="A48" s="70"/>
      <c r="B48" s="72"/>
      <c r="C48" s="39" t="s">
        <v>51</v>
      </c>
      <c r="D48" s="42"/>
      <c r="E48" s="42"/>
      <c r="F48" s="5" t="s">
        <v>52</v>
      </c>
      <c r="G48" s="2" t="s">
        <v>53</v>
      </c>
      <c r="H48" s="153" t="s">
        <v>151</v>
      </c>
      <c r="I48" s="150"/>
      <c r="J48" s="150"/>
      <c r="K48" s="150"/>
      <c r="L48" s="150"/>
      <c r="M48" s="151"/>
      <c r="N48" s="129"/>
      <c r="O48" s="129"/>
    </row>
    <row r="49" spans="1:15" ht="20.100000000000001" customHeight="1" x14ac:dyDescent="0.25">
      <c r="A49" s="131" t="s">
        <v>54</v>
      </c>
      <c r="B49" s="124"/>
      <c r="C49" s="124"/>
      <c r="D49" s="124"/>
      <c r="E49" s="124"/>
      <c r="F49" s="124"/>
      <c r="G49" s="124"/>
      <c r="H49" s="124"/>
      <c r="I49" s="124"/>
      <c r="J49" s="124"/>
      <c r="K49" s="124"/>
      <c r="L49" s="124"/>
      <c r="M49" s="160"/>
      <c r="N49" s="161"/>
      <c r="O49" s="161"/>
    </row>
    <row r="50" spans="1:15" ht="36" customHeight="1" x14ac:dyDescent="0.25">
      <c r="A50" s="64" t="s">
        <v>55</v>
      </c>
      <c r="B50" s="65"/>
      <c r="C50" s="66"/>
      <c r="D50" s="39" t="s">
        <v>56</v>
      </c>
      <c r="E50" s="42"/>
      <c r="F50" s="42"/>
      <c r="G50" s="42"/>
      <c r="H50" s="42"/>
      <c r="I50" s="43"/>
      <c r="J50" s="125" t="s">
        <v>154</v>
      </c>
      <c r="K50" s="126"/>
      <c r="L50" s="127"/>
      <c r="M50" s="177"/>
      <c r="N50" s="128"/>
      <c r="O50" s="128"/>
    </row>
    <row r="51" spans="1:15" ht="60" customHeight="1" x14ac:dyDescent="0.25">
      <c r="A51" s="67"/>
      <c r="B51" s="68"/>
      <c r="C51" s="69"/>
      <c r="D51" s="134" t="s">
        <v>57</v>
      </c>
      <c r="E51" s="135"/>
      <c r="F51" s="135"/>
      <c r="G51" s="135"/>
      <c r="H51" s="135"/>
      <c r="I51" s="136"/>
      <c r="J51" s="118" t="s">
        <v>155</v>
      </c>
      <c r="K51" s="119"/>
      <c r="L51" s="120"/>
      <c r="M51" s="129"/>
      <c r="N51" s="129"/>
      <c r="O51" s="129"/>
    </row>
    <row r="52" spans="1:15" ht="81" customHeight="1" x14ac:dyDescent="0.25">
      <c r="A52" s="67"/>
      <c r="B52" s="68"/>
      <c r="C52" s="69"/>
      <c r="D52" s="134" t="s">
        <v>58</v>
      </c>
      <c r="E52" s="135"/>
      <c r="F52" s="135"/>
      <c r="G52" s="135"/>
      <c r="H52" s="135"/>
      <c r="I52" s="136"/>
      <c r="J52" s="167" t="s">
        <v>156</v>
      </c>
      <c r="K52" s="168"/>
      <c r="L52" s="169"/>
      <c r="M52" s="129"/>
      <c r="N52" s="129"/>
      <c r="O52" s="129"/>
    </row>
    <row r="53" spans="1:15" ht="44.1" customHeight="1" x14ac:dyDescent="0.25">
      <c r="A53" s="67"/>
      <c r="B53" s="68"/>
      <c r="C53" s="69"/>
      <c r="D53" s="134" t="s">
        <v>59</v>
      </c>
      <c r="E53" s="135"/>
      <c r="F53" s="135"/>
      <c r="G53" s="135"/>
      <c r="H53" s="135"/>
      <c r="I53" s="136"/>
      <c r="J53" s="125" t="s">
        <v>157</v>
      </c>
      <c r="K53" s="126"/>
      <c r="L53" s="127"/>
      <c r="M53" s="129"/>
      <c r="N53" s="129"/>
      <c r="O53" s="129"/>
    </row>
    <row r="54" spans="1:15" ht="146.1" customHeight="1" x14ac:dyDescent="0.25">
      <c r="A54" s="67"/>
      <c r="B54" s="68"/>
      <c r="C54" s="69"/>
      <c r="D54" s="134" t="s">
        <v>60</v>
      </c>
      <c r="E54" s="135"/>
      <c r="F54" s="135"/>
      <c r="G54" s="135"/>
      <c r="H54" s="135"/>
      <c r="I54" s="136"/>
      <c r="J54" s="167" t="s">
        <v>158</v>
      </c>
      <c r="K54" s="168"/>
      <c r="L54" s="169"/>
      <c r="M54" s="129"/>
      <c r="N54" s="129"/>
      <c r="O54" s="129"/>
    </row>
    <row r="55" spans="1:15" ht="16.5" customHeight="1" x14ac:dyDescent="0.25">
      <c r="A55" s="70"/>
      <c r="B55" s="71"/>
      <c r="C55" s="72"/>
      <c r="D55" s="39" t="s">
        <v>61</v>
      </c>
      <c r="E55" s="42"/>
      <c r="F55" s="42"/>
      <c r="G55" s="42"/>
      <c r="H55" s="42"/>
      <c r="I55" s="43"/>
      <c r="J55" s="178">
        <v>12487567</v>
      </c>
      <c r="K55" s="179"/>
      <c r="L55" s="180"/>
      <c r="M55" s="121"/>
      <c r="N55" s="121"/>
      <c r="O55" s="121"/>
    </row>
    <row r="56" spans="1:15" ht="48.95" customHeight="1" x14ac:dyDescent="0.25">
      <c r="A56" s="64" t="s">
        <v>62</v>
      </c>
      <c r="B56" s="65"/>
      <c r="C56" s="66"/>
      <c r="D56" s="134" t="s">
        <v>63</v>
      </c>
      <c r="E56" s="135"/>
      <c r="F56" s="135"/>
      <c r="G56" s="135"/>
      <c r="H56" s="135"/>
      <c r="I56" s="136"/>
      <c r="J56" s="170" t="s">
        <v>161</v>
      </c>
      <c r="K56" s="171"/>
      <c r="L56" s="172"/>
      <c r="M56" s="129"/>
      <c r="N56" s="129"/>
      <c r="O56" s="129"/>
    </row>
    <row r="57" spans="1:15" ht="49.5" customHeight="1" x14ac:dyDescent="0.25">
      <c r="A57" s="70"/>
      <c r="B57" s="71"/>
      <c r="C57" s="72"/>
      <c r="D57" s="140" t="s">
        <v>64</v>
      </c>
      <c r="E57" s="141"/>
      <c r="F57" s="141"/>
      <c r="G57" s="141"/>
      <c r="H57" s="141"/>
      <c r="I57" s="142"/>
      <c r="J57" s="173" t="s">
        <v>218</v>
      </c>
      <c r="K57" s="168"/>
      <c r="L57" s="169"/>
      <c r="M57" s="129"/>
      <c r="N57" s="129"/>
      <c r="O57" s="129"/>
    </row>
    <row r="58" spans="1:15" ht="48" customHeight="1" x14ac:dyDescent="0.25">
      <c r="A58" s="64" t="s">
        <v>65</v>
      </c>
      <c r="B58" s="65"/>
      <c r="C58" s="66"/>
      <c r="D58" s="134" t="s">
        <v>66</v>
      </c>
      <c r="E58" s="135"/>
      <c r="F58" s="135"/>
      <c r="G58" s="135"/>
      <c r="H58" s="135"/>
      <c r="I58" s="136"/>
      <c r="J58" s="174" t="s">
        <v>67</v>
      </c>
      <c r="K58" s="175"/>
      <c r="L58" s="176"/>
      <c r="M58" s="129"/>
      <c r="N58" s="129"/>
      <c r="O58" s="129"/>
    </row>
    <row r="59" spans="1:15" ht="51" customHeight="1" x14ac:dyDescent="0.25">
      <c r="A59" s="67"/>
      <c r="B59" s="68"/>
      <c r="C59" s="69"/>
      <c r="D59" s="134" t="s">
        <v>68</v>
      </c>
      <c r="E59" s="135"/>
      <c r="F59" s="135"/>
      <c r="G59" s="135"/>
      <c r="H59" s="135"/>
      <c r="I59" s="136"/>
      <c r="J59" s="174" t="s">
        <v>69</v>
      </c>
      <c r="K59" s="175"/>
      <c r="L59" s="176"/>
      <c r="M59" s="129"/>
      <c r="N59" s="129"/>
      <c r="O59" s="129"/>
    </row>
    <row r="60" spans="1:15" ht="30.75" customHeight="1" x14ac:dyDescent="0.25">
      <c r="A60" s="67"/>
      <c r="B60" s="68"/>
      <c r="C60" s="69"/>
      <c r="D60" s="134" t="s">
        <v>70</v>
      </c>
      <c r="E60" s="135"/>
      <c r="F60" s="135"/>
      <c r="G60" s="135"/>
      <c r="H60" s="135"/>
      <c r="I60" s="136"/>
      <c r="J60" s="174" t="s">
        <v>71</v>
      </c>
      <c r="K60" s="175"/>
      <c r="L60" s="176"/>
      <c r="M60" s="128"/>
      <c r="N60" s="128"/>
      <c r="O60" s="128"/>
    </row>
    <row r="61" spans="1:15" ht="16.5" customHeight="1" x14ac:dyDescent="0.25">
      <c r="A61" s="70"/>
      <c r="B61" s="71"/>
      <c r="C61" s="72"/>
      <c r="D61" s="134" t="s">
        <v>72</v>
      </c>
      <c r="E61" s="135"/>
      <c r="F61" s="135"/>
      <c r="G61" s="135"/>
      <c r="H61" s="135"/>
      <c r="I61" s="136"/>
      <c r="J61" s="174" t="s">
        <v>73</v>
      </c>
      <c r="K61" s="175"/>
      <c r="L61" s="176"/>
      <c r="M61" s="121"/>
      <c r="N61" s="121"/>
      <c r="O61" s="121"/>
    </row>
    <row r="62" spans="1:15" ht="15" customHeight="1" x14ac:dyDescent="0.25">
      <c r="A62" s="181" t="s">
        <v>74</v>
      </c>
      <c r="B62" s="181"/>
      <c r="C62" s="181"/>
      <c r="D62" s="181"/>
      <c r="E62" s="181"/>
      <c r="F62" s="181"/>
      <c r="G62" s="181"/>
      <c r="H62" s="181"/>
      <c r="I62" s="181"/>
      <c r="J62" s="181"/>
      <c r="K62" s="181"/>
      <c r="L62" s="181"/>
      <c r="M62" s="11"/>
      <c r="N62" s="11"/>
      <c r="O62" s="11"/>
    </row>
    <row r="63" spans="1:15" ht="20.100000000000001" customHeight="1" x14ac:dyDescent="0.25">
      <c r="A63" s="182" t="s">
        <v>75</v>
      </c>
      <c r="B63" s="124"/>
      <c r="C63" s="124"/>
      <c r="D63" s="124"/>
      <c r="E63" s="124"/>
      <c r="F63" s="124"/>
      <c r="G63" s="124"/>
      <c r="H63" s="124"/>
      <c r="I63" s="124"/>
      <c r="J63" s="124"/>
      <c r="K63" s="124"/>
      <c r="L63" s="124"/>
      <c r="M63" s="160"/>
      <c r="N63" s="161"/>
      <c r="O63" s="161"/>
    </row>
    <row r="64" spans="1:15" ht="18" customHeight="1" x14ac:dyDescent="0.25">
      <c r="A64" s="39" t="s">
        <v>56</v>
      </c>
      <c r="B64" s="42"/>
      <c r="C64" s="42"/>
      <c r="D64" s="42"/>
      <c r="E64" s="42"/>
      <c r="F64" s="42"/>
      <c r="G64" s="42"/>
      <c r="H64" s="42"/>
      <c r="I64" s="42"/>
      <c r="J64" s="43"/>
      <c r="K64" s="118" t="s">
        <v>163</v>
      </c>
      <c r="L64" s="120"/>
      <c r="M64" s="186"/>
      <c r="N64" s="121"/>
      <c r="O64" s="121"/>
    </row>
    <row r="65" spans="1:15" ht="18" customHeight="1" x14ac:dyDescent="0.25">
      <c r="A65" s="39" t="s">
        <v>76</v>
      </c>
      <c r="B65" s="42"/>
      <c r="C65" s="42"/>
      <c r="D65" s="42"/>
      <c r="E65" s="42"/>
      <c r="F65" s="42"/>
      <c r="G65" s="42"/>
      <c r="H65" s="42"/>
      <c r="I65" s="42"/>
      <c r="J65" s="43"/>
      <c r="K65" s="118" t="s">
        <v>164</v>
      </c>
      <c r="L65" s="120"/>
      <c r="M65" s="121"/>
      <c r="N65" s="121"/>
      <c r="O65" s="121"/>
    </row>
    <row r="66" spans="1:15" ht="48.6" customHeight="1" x14ac:dyDescent="0.25">
      <c r="A66" s="39" t="s">
        <v>77</v>
      </c>
      <c r="B66" s="42"/>
      <c r="C66" s="42"/>
      <c r="D66" s="42"/>
      <c r="E66" s="42"/>
      <c r="F66" s="42"/>
      <c r="G66" s="42"/>
      <c r="H66" s="42"/>
      <c r="I66" s="42"/>
      <c r="J66" s="43"/>
      <c r="K66" s="125" t="s">
        <v>165</v>
      </c>
      <c r="L66" s="127"/>
      <c r="M66" s="129"/>
      <c r="N66" s="129"/>
      <c r="O66" s="129"/>
    </row>
    <row r="67" spans="1:15" ht="15" customHeight="1" x14ac:dyDescent="0.25">
      <c r="A67" s="181" t="s">
        <v>74</v>
      </c>
      <c r="B67" s="181"/>
      <c r="C67" s="181"/>
      <c r="D67" s="181"/>
      <c r="E67" s="181"/>
      <c r="F67" s="181"/>
      <c r="G67" s="181"/>
      <c r="H67" s="181"/>
      <c r="I67" s="181"/>
      <c r="J67" s="181"/>
      <c r="K67" s="181"/>
      <c r="L67" s="181"/>
      <c r="M67" s="11"/>
      <c r="N67" s="11"/>
      <c r="O67" s="11"/>
    </row>
    <row r="68" spans="1:15" ht="15" customHeight="1" x14ac:dyDescent="0.25">
      <c r="A68" s="182" t="s">
        <v>78</v>
      </c>
      <c r="B68" s="124"/>
      <c r="C68" s="124"/>
      <c r="D68" s="124"/>
      <c r="E68" s="124"/>
      <c r="F68" s="124"/>
      <c r="G68" s="124"/>
      <c r="H68" s="124"/>
      <c r="I68" s="124"/>
      <c r="J68" s="124"/>
      <c r="K68" s="124"/>
      <c r="L68" s="124"/>
      <c r="M68" s="185"/>
      <c r="N68" s="161"/>
      <c r="O68" s="161"/>
    </row>
    <row r="69" spans="1:15" ht="180" customHeight="1" x14ac:dyDescent="0.25">
      <c r="A69" s="183" t="s">
        <v>166</v>
      </c>
      <c r="B69" s="183"/>
      <c r="C69" s="183"/>
      <c r="D69" s="183"/>
      <c r="E69" s="183"/>
      <c r="F69" s="183"/>
      <c r="G69" s="183"/>
      <c r="H69" s="183"/>
      <c r="I69" s="183"/>
      <c r="J69" s="183"/>
      <c r="K69" s="183"/>
      <c r="L69" s="183"/>
      <c r="M69" s="10"/>
      <c r="N69" s="10"/>
      <c r="O69" s="10"/>
    </row>
    <row r="70" spans="1:15" ht="69" customHeight="1" x14ac:dyDescent="0.25">
      <c r="A70" s="184" t="s">
        <v>79</v>
      </c>
      <c r="B70" s="184"/>
      <c r="C70" s="184"/>
      <c r="D70" s="184"/>
      <c r="E70" s="184"/>
      <c r="F70" s="184"/>
      <c r="G70" s="184"/>
      <c r="H70" s="184"/>
      <c r="I70" s="184"/>
      <c r="J70" s="184"/>
      <c r="K70" s="184"/>
      <c r="L70" s="184"/>
      <c r="M70" s="11"/>
      <c r="N70" s="11"/>
      <c r="O70" s="11"/>
    </row>
    <row r="71" spans="1:15" ht="85.5" customHeight="1" x14ac:dyDescent="0.25">
      <c r="L71" s="187" t="s">
        <v>220</v>
      </c>
    </row>
    <row r="72" spans="1:15" ht="408.95" customHeight="1" x14ac:dyDescent="0.25"/>
    <row r="73" spans="1:15" ht="150" customHeight="1" x14ac:dyDescent="0.25"/>
    <row r="74" spans="1:15" ht="201" customHeight="1" x14ac:dyDescent="0.25"/>
    <row r="75" spans="1:15" ht="408.95" customHeight="1" x14ac:dyDescent="0.25"/>
    <row r="76" spans="1:15" ht="85.5" customHeight="1" x14ac:dyDescent="0.25"/>
  </sheetData>
  <sheetProtection selectLockedCells="1"/>
  <mergeCells count="174">
    <mergeCell ref="A69:L69"/>
    <mergeCell ref="A70:L70"/>
    <mergeCell ref="A66:J66"/>
    <mergeCell ref="K66:L66"/>
    <mergeCell ref="M66:O66"/>
    <mergeCell ref="A67:L67"/>
    <mergeCell ref="A68:L68"/>
    <mergeCell ref="M68:O68"/>
    <mergeCell ref="A64:J64"/>
    <mergeCell ref="K64:L64"/>
    <mergeCell ref="M64:O64"/>
    <mergeCell ref="A65:J65"/>
    <mergeCell ref="K65:L65"/>
    <mergeCell ref="M65:O65"/>
    <mergeCell ref="A62:L62"/>
    <mergeCell ref="A63:L63"/>
    <mergeCell ref="M63:O63"/>
    <mergeCell ref="A58:C61"/>
    <mergeCell ref="D58:I58"/>
    <mergeCell ref="J58:L58"/>
    <mergeCell ref="M58:O58"/>
    <mergeCell ref="D59:I59"/>
    <mergeCell ref="J59:L59"/>
    <mergeCell ref="M59:O59"/>
    <mergeCell ref="D60:I60"/>
    <mergeCell ref="J60:L60"/>
    <mergeCell ref="M60:O60"/>
    <mergeCell ref="J54:L54"/>
    <mergeCell ref="M54:O54"/>
    <mergeCell ref="A49:L49"/>
    <mergeCell ref="M49:O49"/>
    <mergeCell ref="A50:C55"/>
    <mergeCell ref="D50:I50"/>
    <mergeCell ref="J50:L50"/>
    <mergeCell ref="M50:O50"/>
    <mergeCell ref="D51:I51"/>
    <mergeCell ref="J51:L51"/>
    <mergeCell ref="M51:O51"/>
    <mergeCell ref="D52:I52"/>
    <mergeCell ref="D55:I55"/>
    <mergeCell ref="J55:L55"/>
    <mergeCell ref="M55:O55"/>
    <mergeCell ref="D53:I53"/>
    <mergeCell ref="J53:L53"/>
    <mergeCell ref="M53:O53"/>
    <mergeCell ref="D54:I54"/>
    <mergeCell ref="A56:C57"/>
    <mergeCell ref="D56:I56"/>
    <mergeCell ref="J56:L56"/>
    <mergeCell ref="M56:O56"/>
    <mergeCell ref="D57:I57"/>
    <mergeCell ref="J57:L57"/>
    <mergeCell ref="M57:O57"/>
    <mergeCell ref="D61:I61"/>
    <mergeCell ref="J61:L61"/>
    <mergeCell ref="M61:O61"/>
    <mergeCell ref="N44:O44"/>
    <mergeCell ref="J52:L52"/>
    <mergeCell ref="M52:O52"/>
    <mergeCell ref="C47:G47"/>
    <mergeCell ref="N47:O47"/>
    <mergeCell ref="C48:E48"/>
    <mergeCell ref="N48:O48"/>
    <mergeCell ref="C44:G44"/>
    <mergeCell ref="C46:G46"/>
    <mergeCell ref="N46:O46"/>
    <mergeCell ref="C45:G45"/>
    <mergeCell ref="N45:O45"/>
    <mergeCell ref="A39:L39"/>
    <mergeCell ref="M39:O39"/>
    <mergeCell ref="A40:B40"/>
    <mergeCell ref="C40:F40"/>
    <mergeCell ref="N40:O40"/>
    <mergeCell ref="H42:L42"/>
    <mergeCell ref="N42:O42"/>
    <mergeCell ref="C43:G43"/>
    <mergeCell ref="H43:L43"/>
    <mergeCell ref="N43:O43"/>
    <mergeCell ref="A34:A38"/>
    <mergeCell ref="B34:D34"/>
    <mergeCell ref="E34:K34"/>
    <mergeCell ref="B35:D36"/>
    <mergeCell ref="E35:K35"/>
    <mergeCell ref="E36:K36"/>
    <mergeCell ref="B37:D38"/>
    <mergeCell ref="E37:K37"/>
    <mergeCell ref="E38:K38"/>
    <mergeCell ref="E33:K33"/>
    <mergeCell ref="M33:O33"/>
    <mergeCell ref="A45:B48"/>
    <mergeCell ref="A27:A33"/>
    <mergeCell ref="B27:D28"/>
    <mergeCell ref="E27:K27"/>
    <mergeCell ref="M27:O27"/>
    <mergeCell ref="E28:K28"/>
    <mergeCell ref="M28:O28"/>
    <mergeCell ref="B29:D33"/>
    <mergeCell ref="E29:K29"/>
    <mergeCell ref="M29:O29"/>
    <mergeCell ref="E30:K30"/>
    <mergeCell ref="H40:M40"/>
    <mergeCell ref="H41:M41"/>
    <mergeCell ref="H44:M44"/>
    <mergeCell ref="H45:M45"/>
    <mergeCell ref="H46:M46"/>
    <mergeCell ref="H47:M47"/>
    <mergeCell ref="H48:M48"/>
    <mergeCell ref="A41:B44"/>
    <mergeCell ref="C41:E41"/>
    <mergeCell ref="N41:O41"/>
    <mergeCell ref="C42:G42"/>
    <mergeCell ref="E22:K22"/>
    <mergeCell ref="M22:O22"/>
    <mergeCell ref="B23:D23"/>
    <mergeCell ref="E23:K23"/>
    <mergeCell ref="M23:O23"/>
    <mergeCell ref="M30:O30"/>
    <mergeCell ref="E31:K31"/>
    <mergeCell ref="M31:O31"/>
    <mergeCell ref="E32:K32"/>
    <mergeCell ref="M32:O32"/>
    <mergeCell ref="A12:H12"/>
    <mergeCell ref="I12:L12"/>
    <mergeCell ref="M12:O12"/>
    <mergeCell ref="A17:H17"/>
    <mergeCell ref="I17:L17"/>
    <mergeCell ref="M17:O17"/>
    <mergeCell ref="A18:L18"/>
    <mergeCell ref="M18:O18"/>
    <mergeCell ref="A19:A26"/>
    <mergeCell ref="B19:D22"/>
    <mergeCell ref="E19:K19"/>
    <mergeCell ref="M19:O19"/>
    <mergeCell ref="E20:K20"/>
    <mergeCell ref="B24:D25"/>
    <mergeCell ref="E24:K24"/>
    <mergeCell ref="M24:O24"/>
    <mergeCell ref="E25:K25"/>
    <mergeCell ref="M25:O25"/>
    <mergeCell ref="B26:D26"/>
    <mergeCell ref="E26:K26"/>
    <mergeCell ref="M26:O26"/>
    <mergeCell ref="M20:O20"/>
    <mergeCell ref="E21:K21"/>
    <mergeCell ref="M21:O21"/>
    <mergeCell ref="A15:H15"/>
    <mergeCell ref="I15:L15"/>
    <mergeCell ref="M15:O15"/>
    <mergeCell ref="A16:H16"/>
    <mergeCell ref="I16:L16"/>
    <mergeCell ref="M16:O16"/>
    <mergeCell ref="A13:H13"/>
    <mergeCell ref="I13:L13"/>
    <mergeCell ref="M13:O13"/>
    <mergeCell ref="A14:H14"/>
    <mergeCell ref="I14:L14"/>
    <mergeCell ref="M14:O14"/>
    <mergeCell ref="A1:L1"/>
    <mergeCell ref="A2:L2"/>
    <mergeCell ref="A3:L3"/>
    <mergeCell ref="A4:L4"/>
    <mergeCell ref="A5:L5"/>
    <mergeCell ref="A6:L6"/>
    <mergeCell ref="A11:H11"/>
    <mergeCell ref="I11:L11"/>
    <mergeCell ref="M11:O11"/>
    <mergeCell ref="A7:L7"/>
    <mergeCell ref="A8:L8"/>
    <mergeCell ref="A9:H9"/>
    <mergeCell ref="I9:L9"/>
    <mergeCell ref="M9:O9"/>
    <mergeCell ref="A10:H10"/>
    <mergeCell ref="I10:L10"/>
    <mergeCell ref="M10:O10"/>
  </mergeCells>
  <hyperlinks>
    <hyperlink ref="J56" r:id="rId1" xr:uid="{90CA7419-BF64-45AB-A635-57FA3F7FF2F2}"/>
    <hyperlink ref="I10" r:id="rId2" display="mailto:port.brest@bretagne.bzh" xr:uid="{33D28DA6-82B0-4F76-B668-2B1DA20B55DD}"/>
    <hyperlink ref="I12" r:id="rId3" display="mailto:martin.dupont@shom.fr" xr:uid="{1D70CAD2-8FFA-49B9-A615-977F6789C362}"/>
    <hyperlink ref="L28" r:id="rId4" display="mailto:ITRF2014@2021.25" xr:uid="{F8CF1C25-B2A0-4DD6-9DFB-9AA81A1F3EAB}"/>
  </hyperlinks>
  <pageMargins left="0.7" right="0.7" top="0.75" bottom="0.75" header="0.3" footer="0.3"/>
  <pageSetup paperSize="9" scale="88" fitToHeight="0" orientation="portrait" r:id="rId5"/>
  <rowBreaks count="5" manualBreakCount="5">
    <brk id="17" max="11" man="1"/>
    <brk id="33" max="16383" man="1"/>
    <brk id="38" max="16383" man="1"/>
    <brk id="48" max="16383" man="1"/>
    <brk id="62" max="16383"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Métadonnées</vt:lpstr>
      <vt:lpstr>Modèle</vt:lpstr>
      <vt:lpstr>Métadonnées!Zone_d_impression</vt:lpstr>
      <vt:lpstr>Modèle!Zone_d_impression</vt:lpstr>
    </vt:vector>
  </TitlesOfParts>
  <Company>Shom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Jérémy Rossetto, DOPS/STM/BATHY/GTI</dc:creator>
  <cp:lastModifiedBy>Dominique Szczygiel, DOPS/STM/BATHY/GTI/BRI</cp:lastModifiedBy>
  <cp:lastPrinted>2022-04-08T08:01:26Z</cp:lastPrinted>
  <dcterms:created xsi:type="dcterms:W3CDTF">2022-01-11T07:25:41Z</dcterms:created>
  <dcterms:modified xsi:type="dcterms:W3CDTF">2022-04-08T08:02:05Z</dcterms:modified>
</cp:coreProperties>
</file>